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24226"/>
  <mc:AlternateContent xmlns:mc="http://schemas.openxmlformats.org/markup-compatibility/2006">
    <mc:Choice Requires="x15">
      <x15ac:absPath xmlns:x15ac="http://schemas.microsoft.com/office/spreadsheetml/2010/11/ac" url="C:\Users\SH SON\Desktop\BFX-UA300_SoundBox\DVT_Assembly\"/>
    </mc:Choice>
  </mc:AlternateContent>
  <xr:revisionPtr revIDLastSave="0" documentId="13_ncr:1_{F5D0B583-D3EA-4397-A5C7-B2C2EAF69EB1}" xr6:coauthVersionLast="46" xr6:coauthVersionMax="46" xr10:uidLastSave="{00000000-0000-0000-0000-000000000000}"/>
  <bookViews>
    <workbookView xWindow="28680" yWindow="-120" windowWidth="28095" windowHeight="16440" activeTab="1" xr2:uid="{00000000-000D-0000-FFFF-FFFF00000000}"/>
  </bookViews>
  <sheets>
    <sheet name="All DFM Issues" sheetId="20" r:id="rId1"/>
    <sheet name="ALT owned" sheetId="16" r:id="rId2"/>
    <sheet name="item 07&amp;08" sheetId="17" r:id="rId3"/>
    <sheet name="item 14" sheetId="18" r:id="rId4"/>
    <sheet name="item 17" sheetId="19" r:id="rId5"/>
  </sheets>
  <calcPr calcId="181029"/>
</workbook>
</file>

<file path=xl/calcChain.xml><?xml version="1.0" encoding="utf-8"?>
<calcChain xmlns="http://schemas.openxmlformats.org/spreadsheetml/2006/main">
  <c r="G5" i="20" l="1"/>
  <c r="G4" i="20"/>
  <c r="G3"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F1305190</author>
  </authors>
  <commentList>
    <comment ref="F3" authorId="0" shapeId="0" xr:uid="{00000000-0006-0000-0000-000001000000}">
      <text>
        <r>
          <rPr>
            <sz val="8"/>
            <color indexed="81"/>
            <rFont val="Calibri"/>
            <family val="2"/>
          </rPr>
          <t>the open issue should has a risk of the yield rate or reliability or efficiency etc..for the projrct</t>
        </r>
        <r>
          <rPr>
            <sz val="9"/>
            <color indexed="81"/>
            <rFont val="Tahoma"/>
            <family val="2"/>
          </rPr>
          <t xml:space="preserve">
</t>
        </r>
      </text>
    </comment>
    <comment ref="F4" authorId="0" shapeId="0" xr:uid="{00000000-0006-0000-0000-000002000000}">
      <text>
        <r>
          <rPr>
            <sz val="8"/>
            <color indexed="81"/>
            <rFont val="Calibri"/>
            <family val="2"/>
          </rPr>
          <t>when the open DFM issue has the improved solution, but the solution is still not be verified, the open DFM issue should change the "open" to "monitor". But once this solution is verified "fail", the status also change "monitor" to "open".</t>
        </r>
        <r>
          <rPr>
            <sz val="9"/>
            <color indexed="81"/>
            <rFont val="Tahoma"/>
            <family val="2"/>
          </rPr>
          <t xml:space="preserve">
</t>
        </r>
      </text>
    </comment>
    <comment ref="F5" authorId="0" shapeId="0" xr:uid="{00000000-0006-0000-0000-000003000000}">
      <text>
        <r>
          <rPr>
            <b/>
            <sz val="8"/>
            <color indexed="81"/>
            <rFont val="Calibri"/>
            <family val="2"/>
          </rPr>
          <t>the improved solution of the open issue had been verified this is valid, only just so, the staus can change "open" or "monitor" to "close"</t>
        </r>
        <r>
          <rPr>
            <sz val="9"/>
            <color indexed="81"/>
            <rFont val="Tahoma"/>
            <family val="2"/>
          </rPr>
          <t xml:space="preserve">
</t>
        </r>
      </text>
    </comment>
  </commentList>
</comments>
</file>

<file path=xl/sharedStrings.xml><?xml version="1.0" encoding="utf-8"?>
<sst xmlns="http://schemas.openxmlformats.org/spreadsheetml/2006/main" count="488" uniqueCount="279">
  <si>
    <t>Status</t>
  </si>
  <si>
    <t>What</t>
  </si>
  <si>
    <t xml:space="preserve">Enclosed Picture </t>
  </si>
  <si>
    <t>Recommendation</t>
  </si>
  <si>
    <t>01</t>
  </si>
  <si>
    <t>02</t>
  </si>
  <si>
    <t>03</t>
  </si>
  <si>
    <t>04</t>
  </si>
  <si>
    <t>05</t>
  </si>
  <si>
    <t>06</t>
  </si>
  <si>
    <t>07</t>
  </si>
  <si>
    <t>08</t>
  </si>
  <si>
    <t>09</t>
  </si>
  <si>
    <t>10</t>
  </si>
  <si>
    <t>No.</t>
  </si>
  <si>
    <t>PCB 設計規範條例</t>
  </si>
  <si>
    <t>Open</t>
  </si>
  <si>
    <t>115</t>
  </si>
  <si>
    <t>K18X001.00</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</si>
  <si>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</si>
  <si>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</si>
  <si>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</si>
  <si>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r>
      <t xml:space="preserve">Speaker cable issue:
</t>
    </r>
    <r>
      <rPr>
        <sz val="12"/>
        <rFont val="Times New Roman"/>
        <family val="1"/>
      </rPr>
      <t>1. Lock of cable to connect with speaker is very tight
2. Small lock is remove so hard</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</si>
  <si>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</si>
  <si>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</si>
  <si>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</si>
  <si>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</si>
  <si>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this rubber by adhesive tape</t>
  </si>
  <si>
    <t>Need RD check and modify design: Space between button and switch is  0.3-0.5mm</t>
  </si>
  <si>
    <t>15</t>
  </si>
  <si>
    <r>
      <t xml:space="preserve">Assembly issue:
</t>
    </r>
    <r>
      <rPr>
        <sz val="12"/>
        <rFont val="Times New Roman"/>
        <family val="1"/>
      </rPr>
      <t>Port 476.00295.005 &amp; 476.00296.005 is similar. They aren't designed to prevent assemble wrong part --&gt; May be assemble wrong</t>
    </r>
  </si>
  <si>
    <r>
      <t xml:space="preserve">Front cover issue:
</t>
    </r>
    <r>
      <rPr>
        <sz val="12"/>
        <rFont val="Times New Roman"/>
        <family val="1"/>
      </rPr>
      <t>Have to stick a rubber before shipping to factory</t>
    </r>
    <phoneticPr fontId="1" type="noConversion"/>
  </si>
  <si>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</si>
  <si>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</si>
  <si>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</si>
  <si>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</si>
  <si>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</si>
  <si>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</si>
  <si>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</si>
  <si>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</si>
  <si>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</si>
  <si>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</si>
  <si>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</si>
  <si>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</si>
  <si>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</si>
  <si>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</si>
  <si>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</si>
  <si>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</si>
  <si>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</si>
  <si>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</si>
  <si>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</si>
  <si>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</si>
  <si>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</si>
  <si>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</si>
  <si>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</si>
  <si>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</si>
  <si>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</si>
  <si>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</si>
  <si>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</si>
  <si>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</si>
  <si>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</si>
  <si>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</si>
  <si>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</si>
  <si>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</si>
  <si>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</si>
  <si>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t>ALT : 
Not accpectable.
If sub assembly in vender, this gasket must be damaged durnig transportation.</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</si>
  <si>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</si>
  <si>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</si>
  <si>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</si>
  <si>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</si>
  <si>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</si>
  <si>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</si>
  <si>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</si>
  <si>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</si>
  <si>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1. Not accpectable. This is reladed FFV MIC performance. 
2. cost impacked. need to pay FXN</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</si>
  <si>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</si>
  <si>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</si>
  <si>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</si>
  <si>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</si>
  <si>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</si>
  <si>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</si>
  <si>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</si>
  <si>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</si>
  <si>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</si>
  <si>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</si>
  <si>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</si>
  <si>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</si>
  <si>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</si>
  <si>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</si>
  <si>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</si>
  <si>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</si>
  <si>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</si>
  <si>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</si>
  <si>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Plz kindly explain how the advised action affects the MIC performance and the cost impact. Not quite understand</t>
    <phoneticPr fontId="1" type="noConversion"/>
  </si>
  <si>
    <t>Could you explain how the gasket will be damaged? How does Inkel stack and ship to us? Not quite understand the concern.</t>
    <phoneticPr fontId="1" type="noConversion"/>
  </si>
  <si>
    <t>under checking</t>
    <phoneticPr fontId="1" type="noConversion"/>
  </si>
  <si>
    <t>P1</t>
  </si>
  <si>
    <r>
      <t xml:space="preserve">Housing issue:
</t>
    </r>
    <r>
      <rPr>
        <sz val="12"/>
        <color theme="1"/>
        <rFont val="Times New Roman"/>
        <family val="1"/>
      </rPr>
      <t>Housing has not fix-boss to locate heat spreader during assembly</t>
    </r>
  </si>
  <si>
    <t>Add Fix-boss to locate Heat spreader well</t>
  </si>
  <si>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</si>
  <si>
    <r>
      <t xml:space="preserve">Layout issue:
</t>
    </r>
    <r>
      <rPr>
        <sz val="12"/>
        <rFont val="Times New Roman"/>
        <family val="1"/>
      </rPr>
      <t>To fix heat spreader 400.01108.005 need to use 2 type screw : M2.5x5mm (401.00634.005) &amp; M3x7mm (401.01460.005) --&gt; Have to split to 2 step ( 2 person &amp; 2 drive screw machine)</t>
    </r>
  </si>
  <si>
    <t>Please check and modify design to use 1 screw type to fix this heat spreader</t>
  </si>
  <si>
    <t>17</t>
  </si>
  <si>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</si>
  <si>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</si>
  <si>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Project DFM List :</t>
    <phoneticPr fontId="1" type="noConversion"/>
  </si>
  <si>
    <t>DFM Status</t>
    <phoneticPr fontId="1" type="noConversion"/>
  </si>
  <si>
    <t xml:space="preserve">PCB Version: </t>
    <phoneticPr fontId="1" type="noConversion"/>
  </si>
  <si>
    <t>open</t>
    <phoneticPr fontId="1" type="noConversion"/>
  </si>
  <si>
    <t xml:space="preserve">Gerber Review Date: </t>
    <phoneticPr fontId="1" type="noConversion"/>
  </si>
  <si>
    <t>Monitor</t>
    <phoneticPr fontId="1" type="noConversion"/>
  </si>
  <si>
    <t xml:space="preserve">Pilot Run Date: </t>
    <phoneticPr fontId="1" type="noConversion"/>
  </si>
  <si>
    <t>Close</t>
    <phoneticPr fontId="1" type="noConversion"/>
  </si>
  <si>
    <t>Severity</t>
  </si>
  <si>
    <t>Suggested Picture</t>
  </si>
  <si>
    <t>discussion 1/29</t>
    <phoneticPr fontId="1" type="noConversion"/>
  </si>
  <si>
    <t>P2</t>
  </si>
  <si>
    <r>
      <t xml:space="preserve">Layout issue:
</t>
    </r>
    <r>
      <rPr>
        <sz val="12"/>
        <rFont val="Times New Roman"/>
        <family val="1"/>
      </rPr>
      <t>Space between J809 &amp; R2994 is small --&gt; Hard to add glue for power J809 part</t>
    </r>
  </si>
  <si>
    <t>1. Modify layout: Space between J809 &amp; R2994 over 10mm
2. Need RD check whether have to add glue full around part or not</t>
  </si>
  <si>
    <t>revise into next build</t>
    <phoneticPr fontId="1" type="noConversion"/>
  </si>
  <si>
    <t>P1</t>
    <phoneticPr fontId="1" type="noConversion"/>
  </si>
  <si>
    <r>
      <t xml:space="preserve">Add glue issue:
</t>
    </r>
    <r>
      <rPr>
        <sz val="12"/>
        <rFont val="Times New Roman"/>
        <family val="1"/>
      </rPr>
      <t>Customer requests to add white glue for Power jack, RJ45 port, HDMI port, Power port  --&gt; It makes difficult for repair if PCBA has defect.</t>
    </r>
  </si>
  <si>
    <t>1.  Layout small part far away these part  to prevent glue overlap them
2. Need to Test function of these  group before add white glue</t>
  </si>
  <si>
    <t>already moved the ehternet and HDMi related testing items to PT. After testing PT OK then adding the glue</t>
    <phoneticPr fontId="1" type="noConversion"/>
  </si>
  <si>
    <t>Need RD check and find improverment</t>
  </si>
  <si>
    <t>ALT owned</t>
    <phoneticPr fontId="1" type="noConversion"/>
  </si>
  <si>
    <r>
      <t xml:space="preserve">Add glue issue:
</t>
    </r>
    <r>
      <rPr>
        <sz val="12"/>
        <rFont val="Times New Roman"/>
        <family val="1"/>
      </rPr>
      <t>Space between RJ 45 HDMI &amp; Power port  is small --&gt; Difficult to add glue</t>
    </r>
  </si>
  <si>
    <t>Need RD check and help to solve issue:
Modify layout/ change requirement to add glue, etc…</t>
  </si>
  <si>
    <t>checks the spec for the injection point with glue vendor</t>
    <phoneticPr fontId="1" type="noConversion"/>
  </si>
  <si>
    <t>ME RD checks the spec for the injection point with glue vendor</t>
    <phoneticPr fontId="1" type="noConversion"/>
  </si>
  <si>
    <r>
      <t xml:space="preserve">Layout issue:
</t>
    </r>
    <r>
      <rPr>
        <sz val="12"/>
        <rFont val="Times New Roman"/>
        <family val="1"/>
      </rPr>
      <t>PCB isn't marked limit area to add glue</t>
    </r>
  </si>
  <si>
    <t>Need to add marking on PCB</t>
  </si>
  <si>
    <t>revised in next build for areas without components</t>
    <phoneticPr fontId="1" type="noConversion"/>
  </si>
  <si>
    <t>could add the fix-boss but the locations need to re-evaluate by ME RD. Plz prepare the propsoal to inform ALT.</t>
    <phoneticPr fontId="1" type="noConversion"/>
  </si>
  <si>
    <r>
      <t xml:space="preserve">Assembly issue:
</t>
    </r>
    <r>
      <rPr>
        <sz val="12"/>
        <rFont val="Times New Roman"/>
        <family val="1"/>
      </rPr>
      <t>Our factory need to stick 5pcs  thermal pad (480.01930.005&amp; 480.01931.005) --&gt; Add more operation --&gt;Have to add more OP and layout area for this step</t>
    </r>
  </si>
  <si>
    <t>Suggest to vendor of heat spreader 400.01103.005 to stick these thermal pad before export for use</t>
  </si>
  <si>
    <t>check with sourcer</t>
    <phoneticPr fontId="1" type="noConversion"/>
  </si>
  <si>
    <r>
      <t xml:space="preserve">Assembly issue:
</t>
    </r>
    <r>
      <rPr>
        <sz val="12"/>
        <rFont val="Times New Roman"/>
        <family val="1"/>
      </rPr>
      <t>Switch power cable issue:
1. Cable has confliction with housing
2. Cable isn't designed to prevent assemble cable reverse into housing</t>
    </r>
  </si>
  <si>
    <t>Need RD check and modify design</t>
  </si>
  <si>
    <t>RD checks with vendor if smaller power switch. Mifght need Inkel to modify the tooling
Check if possible to bend the conneting area to prevent the wrong assembly.</t>
    <phoneticPr fontId="1" type="noConversion"/>
  </si>
  <si>
    <r>
      <t xml:space="preserve">ANT issue:
</t>
    </r>
    <r>
      <rPr>
        <sz val="12"/>
        <rFont val="Times New Roman"/>
        <family val="1"/>
      </rPr>
      <t>BT Antenna 361.01405.005 is so long</t>
    </r>
  </si>
  <si>
    <t>Need RD check and modify the length of wire</t>
  </si>
  <si>
    <t>ME RD evaluates the length again</t>
    <phoneticPr fontId="1" type="noConversion"/>
  </si>
  <si>
    <r>
      <t xml:space="preserve">Layout issue:
</t>
    </r>
    <r>
      <rPr>
        <sz val="12"/>
        <rFont val="Times New Roman"/>
        <family val="1"/>
      </rPr>
      <t>When buckle ANT, tooling may press to small part near ANT</t>
    </r>
  </si>
  <si>
    <t>Please help to check and move small part far away ANT header</t>
  </si>
  <si>
    <t>need to check</t>
    <phoneticPr fontId="1" type="noConversion"/>
  </si>
  <si>
    <r>
      <t xml:space="preserve">Assembly issue:
</t>
    </r>
    <r>
      <rPr>
        <sz val="12"/>
        <rFont val="Times New Roman"/>
        <family val="1"/>
      </rPr>
      <t>Our factory need to stick 5pcs  thermal pad (480.01929.005&amp; 480.01931.005) --&gt; Add more Operation --&gt;Have to add more OP and layout area for this step</t>
    </r>
  </si>
  <si>
    <t>Suggest to vendor of heat spreader 400.01108.005 to stick these thermal pad before export for use</t>
  </si>
  <si>
    <t>check with ALT if the housing could be modified to apply the same screw. Need ME to provide the proposal. Onlt the yellow pieces)</t>
    <phoneticPr fontId="1" type="noConversion"/>
  </si>
  <si>
    <t>will inform ALT</t>
    <phoneticPr fontId="1" type="noConversion"/>
  </si>
  <si>
    <r>
      <t xml:space="preserve">Assembly issue:
</t>
    </r>
    <r>
      <rPr>
        <sz val="12"/>
        <rFont val="Times New Roman"/>
        <family val="1"/>
      </rPr>
      <t>Buckle FPC cable into connector on LED side board is difficultly. Special with the right led side board</t>
    </r>
  </si>
  <si>
    <t>Need RD check and improve</t>
  </si>
  <si>
    <t>Need to add the acetate tape*2 for side LED boards, but need to check if enough materials…Total usage is 16pcs=&gt;PM Bi CFM enough
The already assembled 6pcs need to rework.</t>
    <phoneticPr fontId="1" type="noConversion"/>
  </si>
  <si>
    <t>Total usage is 3pcs. Need RD to provide the drawing to illustrate to ALT</t>
    <phoneticPr fontId="1" type="noConversion"/>
  </si>
  <si>
    <t>18</t>
  </si>
  <si>
    <t>Need RD check and update spec</t>
  </si>
  <si>
    <t>The advised length is to be evaluated</t>
    <phoneticPr fontId="1" type="noConversion"/>
  </si>
  <si>
    <t>19</t>
  </si>
  <si>
    <r>
      <t xml:space="preserve">Speaker cable issue:
</t>
    </r>
    <r>
      <rPr>
        <sz val="12"/>
        <rFont val="Times New Roman"/>
        <family val="1"/>
      </rPr>
      <t>Rubber of  speaker cable is so tight</t>
    </r>
  </si>
  <si>
    <t>will inform ALT</t>
    <phoneticPr fontId="1" type="noConversion"/>
  </si>
  <si>
    <t>20</t>
  </si>
  <si>
    <t>1. Need RD check and feedback to vendor to modify size of pin on speaker or lock of cable
2. Modify design of small lock as big lock</t>
  </si>
  <si>
    <t>will inform ALT</t>
    <phoneticPr fontId="1" type="noConversion"/>
  </si>
  <si>
    <t>21</t>
  </si>
  <si>
    <r>
      <t xml:space="preserve">Assembly issue:
</t>
    </r>
    <r>
      <rPr>
        <sz val="12"/>
        <rFont val="Times New Roman"/>
        <family val="1"/>
      </rPr>
      <t>When assembly speaker, speaker cable has confliction with housing because of the black tube.</t>
    </r>
    <phoneticPr fontId="1" type="noConversion"/>
  </si>
  <si>
    <t>22</t>
  </si>
  <si>
    <r>
      <t xml:space="preserve">Assembly issue:
</t>
    </r>
    <r>
      <rPr>
        <sz val="12"/>
        <rFont val="Times New Roman"/>
        <family val="1"/>
      </rPr>
      <t>Speaker has not Fix-boss --&gt; Need to use hand fix speaker to drive svrew</t>
    </r>
  </si>
  <si>
    <t>Modify housing to add fix-boss to locate speaker better</t>
  </si>
  <si>
    <t>Need a positioning area .Will inform ALT.</t>
    <phoneticPr fontId="1" type="noConversion"/>
  </si>
  <si>
    <t>23</t>
  </si>
  <si>
    <r>
      <t xml:space="preserve">Assembly issue:
</t>
    </r>
    <r>
      <rPr>
        <sz val="12"/>
        <rFont val="Times New Roman"/>
        <family val="1"/>
      </rPr>
      <t>Distance from surface of speaker to surface of inside housing is only 7.2mm but BOM reuqest to use screw M3x10mm</t>
    </r>
  </si>
  <si>
    <t>Need RD Check and confirm</t>
  </si>
  <si>
    <t>Need ME proposal to inform ALT</t>
    <phoneticPr fontId="1" type="noConversion"/>
  </si>
  <si>
    <t>24</t>
  </si>
  <si>
    <t>will inform ALT</t>
    <phoneticPr fontId="1" type="noConversion"/>
  </si>
  <si>
    <t>25</t>
  </si>
  <si>
    <r>
      <t xml:space="preserve">Speaker cable issue:
</t>
    </r>
    <r>
      <rPr>
        <sz val="12"/>
        <color theme="1"/>
        <rFont val="Times New Roman"/>
        <family val="1"/>
      </rPr>
      <t xml:space="preserve">1. </t>
    </r>
    <r>
      <rPr>
        <sz val="12"/>
        <rFont val="Times New Roman"/>
        <family val="1"/>
      </rPr>
      <t>Left woofer cable  (377.00301.005LT) is put over board to assemble with connector on PCB --&gt; Assembly is more complex
2. The length of wire is not enough to assemble as design</t>
    </r>
  </si>
  <si>
    <t>1. Please check whether can modify layout to move connector the left
2. Modify length of wire</t>
  </si>
  <si>
    <t>HWRD feedback not possible to change</t>
    <phoneticPr fontId="1" type="noConversion"/>
  </si>
  <si>
    <t xml:space="preserve"> remove wire sandle-1 and put wire over AMP heat spreader top</t>
    <phoneticPr fontId="1" type="noConversion"/>
  </si>
  <si>
    <t>26</t>
  </si>
  <si>
    <r>
      <t xml:space="preserve">FPC cable issue:
</t>
    </r>
    <r>
      <rPr>
        <sz val="12"/>
        <rFont val="Times New Roman"/>
        <family val="1"/>
      </rPr>
      <t xml:space="preserve">OP confirm difficultly that FPC cable is put into connector OK or not </t>
    </r>
  </si>
  <si>
    <t>Add  more a marking line to OP can confirm put FPC OK or not</t>
  </si>
  <si>
    <t>Will check with the vendor</t>
    <phoneticPr fontId="1" type="noConversion"/>
  </si>
  <si>
    <t>27</t>
  </si>
  <si>
    <r>
      <t xml:space="preserve">FPC cable issue:
</t>
    </r>
    <r>
      <rPr>
        <sz val="12"/>
        <rFont val="Times New Roman"/>
        <family val="1"/>
      </rPr>
      <t>During assemble FPC cable, we need to spend more time to confirm  what is FPC cable is true</t>
    </r>
  </si>
  <si>
    <t>Suggest to print name of FPC cable on the wire</t>
  </si>
  <si>
    <t>Need to check with vendor if possible to change the blue color for each cable.</t>
    <phoneticPr fontId="1" type="noConversion"/>
  </si>
  <si>
    <t>28</t>
  </si>
  <si>
    <r>
      <t xml:space="preserve">FPC cable issue:
</t>
    </r>
    <r>
      <rPr>
        <sz val="12"/>
        <rFont val="Times New Roman"/>
        <family val="1"/>
      </rPr>
      <t>The left&amp;right led side FPC cable have not marking to OP know how to set FPC cable into  housing is enough long to assemble led side board</t>
    </r>
  </si>
  <si>
    <t>Add marking on FPC cable</t>
  </si>
  <si>
    <t>check with vendor how to do the positioning mark</t>
    <phoneticPr fontId="1" type="noConversion"/>
  </si>
  <si>
    <t>29</t>
  </si>
  <si>
    <r>
      <t xml:space="preserve">FPC cable issue:
</t>
    </r>
    <r>
      <rPr>
        <sz val="12"/>
        <rFont val="Times New Roman"/>
        <family val="1"/>
      </rPr>
      <t>Led side FPC cable has conflict with screw boss on housing</t>
    </r>
  </si>
  <si>
    <t>1.Please check and modify design to prevent conflict
2.Please check whether need to vendor help to fold fpc cable to prevent confliction</t>
  </si>
  <si>
    <t>Cables for DVT2 will not have such issues</t>
    <phoneticPr fontId="1" type="noConversion"/>
  </si>
  <si>
    <t>30</t>
  </si>
  <si>
    <r>
      <t xml:space="preserve">FPC cable issue:
</t>
    </r>
    <r>
      <rPr>
        <sz val="12"/>
        <rFont val="Times New Roman"/>
        <family val="1"/>
      </rPr>
      <t xml:space="preserve">When assembly, FPC cable need to be fixed and folded </t>
    </r>
  </si>
  <si>
    <t>Please update spec to vendor help us fold FPC cable</t>
  </si>
  <si>
    <t>31</t>
  </si>
  <si>
    <r>
      <t xml:space="preserve">Assembly issue:
</t>
    </r>
    <r>
      <rPr>
        <sz val="12"/>
        <rFont val="Times New Roman"/>
        <family val="1"/>
      </rPr>
      <t>We have to stick thermal pad 480.01932.005 &amp;480.01979.005 on heat spreader AMP top</t>
    </r>
  </si>
  <si>
    <t>Suggest to vendor stick these thermal pads on  heat spreader 400.01109.005</t>
  </si>
  <si>
    <t>check with sourcer</t>
    <phoneticPr fontId="1" type="noConversion"/>
  </si>
  <si>
    <t>32</t>
  </si>
  <si>
    <r>
      <t xml:space="preserve">Design issue:
</t>
    </r>
    <r>
      <rPr>
        <sz val="12"/>
        <rFont val="Times New Roman"/>
        <family val="1"/>
      </rPr>
      <t>Thermal pad on heat spreader AMP bottom is over lap on FPC cable and adhesive tape</t>
    </r>
  </si>
  <si>
    <t>Need RD check and improve design</t>
  </si>
  <si>
    <t>revise for next build</t>
    <phoneticPr fontId="1" type="noConversion"/>
  </si>
  <si>
    <t>33</t>
  </si>
  <si>
    <r>
      <t xml:space="preserve">Design issue:
</t>
    </r>
    <r>
      <rPr>
        <sz val="12"/>
        <rFont val="Times New Roman"/>
        <family val="1"/>
      </rPr>
      <t>Thermal pad on heat spreader AMP bottom is not touch on IC location</t>
    </r>
    <phoneticPr fontId="1" type="noConversion"/>
  </si>
  <si>
    <t>34</t>
  </si>
  <si>
    <r>
      <t xml:space="preserve">Layout issue:
</t>
    </r>
    <r>
      <rPr>
        <sz val="12"/>
        <rFont val="Times New Roman"/>
        <family val="1"/>
      </rPr>
      <t>PCB has not any marking to OP stick adhesive tape exactly</t>
    </r>
  </si>
  <si>
    <t>Add marking on AMP PCB to mark area to put FPC cable and stick adhesive tape</t>
  </si>
  <si>
    <t>35</t>
  </si>
  <si>
    <r>
      <t xml:space="preserve">Layout issue:
</t>
    </r>
    <r>
      <rPr>
        <sz val="12"/>
        <rFont val="Times New Roman"/>
        <family val="1"/>
      </rPr>
      <t>FPC cable is overlap on pin of Ecap  --&gt; Risk FPC cable will be damaged</t>
    </r>
  </si>
  <si>
    <t>Need RD check and modify layout of AMP board to improve</t>
  </si>
  <si>
    <t>Will need to modify the routing after DVT2</t>
    <phoneticPr fontId="1" type="noConversion"/>
  </si>
  <si>
    <t>2021/01/27: Temporary, we cut off pin of E-cap and stick a sponge over on pin of E-cap</t>
  </si>
  <si>
    <t>36</t>
  </si>
  <si>
    <r>
      <t xml:space="preserve">Assembly issue:
</t>
    </r>
    <r>
      <rPr>
        <sz val="12"/>
        <rFont val="Times New Roman"/>
        <family val="1"/>
      </rPr>
      <t>Because we need to fix FPC cable by 2 tape --&gt; Button FPC cable is short a little</t>
    </r>
  </si>
  <si>
    <t>Need RD check and modify length of cabel</t>
  </si>
  <si>
    <t>will change the length of button FPC cable in next build</t>
    <phoneticPr fontId="1" type="noConversion"/>
  </si>
  <si>
    <t>37</t>
  </si>
  <si>
    <r>
      <t xml:space="preserve">Assembly issue:
</t>
    </r>
    <r>
      <rPr>
        <sz val="12"/>
        <rFont val="Times New Roman"/>
        <family val="1"/>
      </rPr>
      <t>RD request to use scre M3x4mm to assemble LED board. It it too short while thread pitch is big --&gt; Easily happened strip thread of housing</t>
    </r>
  </si>
  <si>
    <t>38</t>
  </si>
  <si>
    <r>
      <t xml:space="preserve">Layout issue:
</t>
    </r>
    <r>
      <rPr>
        <sz val="12"/>
        <rFont val="Times New Roman"/>
        <family val="1"/>
      </rPr>
      <t>Label of  Led board is on top side but we can't see label after assemble  board into front cover</t>
    </r>
  </si>
  <si>
    <t>Modify layout: put label on  bottom side and modify panel drawing: reverse led board</t>
  </si>
  <si>
    <t>revise into next build</t>
    <phoneticPr fontId="1" type="noConversion"/>
  </si>
  <si>
    <t>39</t>
  </si>
  <si>
    <r>
      <t xml:space="preserve">Front cover issue:
</t>
    </r>
    <r>
      <rPr>
        <sz val="12"/>
        <rFont val="Times New Roman"/>
        <family val="1"/>
      </rPr>
      <t>Hole on Front cover and rubber gril holder is skew too much because the front cover is too long and the tolerance affects.</t>
    </r>
    <phoneticPr fontId="1" type="noConversion"/>
  </si>
  <si>
    <t>Need RD check and feedback to vendor to improve</t>
  </si>
  <si>
    <t>40</t>
  </si>
  <si>
    <t>Need to ask vendor to stick gaskets</t>
  </si>
  <si>
    <t>41</t>
  </si>
  <si>
    <r>
      <t xml:space="preserve">Front cover issue:
</t>
    </r>
    <r>
      <rPr>
        <sz val="12"/>
        <rFont val="Times New Roman"/>
        <family val="1"/>
      </rPr>
      <t>Have to stick a rubber before shipping to factory</t>
    </r>
    <phoneticPr fontId="1" type="noConversion"/>
  </si>
  <si>
    <t>42</t>
  </si>
  <si>
    <r>
      <t xml:space="preserve">Design issue:
</t>
    </r>
    <r>
      <rPr>
        <sz val="12"/>
        <rFont val="Times New Roman"/>
        <family val="1"/>
      </rPr>
      <t>Space between button and switch is only 0.1mm --&gt; Easily happen switch is jammed</t>
    </r>
  </si>
  <si>
    <t>2021/01/27: We detected 2/6pcs "+" button is jammed</t>
  </si>
  <si>
    <t>43</t>
  </si>
  <si>
    <r>
      <t xml:space="preserve">Thermal pad issue:
</t>
    </r>
    <r>
      <rPr>
        <sz val="12"/>
        <rFont val="Times New Roman"/>
        <family val="1"/>
      </rPr>
      <t>Thermal pad 480.01929.005 (15x15x0.25mm) is too slight --&gt; Take thermal pad so hard, and thermal pad is easily broken</t>
    </r>
  </si>
  <si>
    <t>Need RD check and improve issue</t>
  </si>
  <si>
    <t>will check with vendor</t>
    <phoneticPr fontId="1" type="noConversion"/>
  </si>
  <si>
    <t>44</t>
  </si>
  <si>
    <r>
      <t xml:space="preserve">PMD issue:
</t>
    </r>
    <r>
      <rPr>
        <sz val="12"/>
        <rFont val="Times New Roman"/>
        <family val="1"/>
      </rPr>
      <t>PMD is still not clearly and not exactly</t>
    </r>
  </si>
  <si>
    <t>Need RD check and update PMD document as newest changing</t>
  </si>
  <si>
    <t>will revise PMD</t>
    <phoneticPr fontId="1" type="noConversion"/>
  </si>
  <si>
    <t>45</t>
  </si>
  <si>
    <r>
      <t xml:space="preserve">BOM issue:
</t>
    </r>
    <r>
      <rPr>
        <sz val="12"/>
        <rFont val="Times New Roman"/>
        <family val="1"/>
      </rPr>
      <t>Q'ty of material is not same with BOM</t>
    </r>
  </si>
  <si>
    <t>Need RD check and update q'ty of material again</t>
  </si>
  <si>
    <t>will revise BOM</t>
    <phoneticPr fontId="1" type="noConversion"/>
  </si>
  <si>
    <t>46</t>
  </si>
  <si>
    <r>
      <t xml:space="preserve">Add glue issue:
</t>
    </r>
    <r>
      <rPr>
        <sz val="12"/>
        <rFont val="Times New Roman"/>
        <family val="1"/>
      </rPr>
      <t xml:space="preserve">After add glue on PCB &amp; housing. Glue need to spend time to dry. </t>
    </r>
    <phoneticPr fontId="1" type="noConversion"/>
  </si>
  <si>
    <t>Need RD check whether have to wait glue dry before test or not</t>
  </si>
  <si>
    <r>
      <t xml:space="preserve">To be discussed pn 1/29 after </t>
    </r>
    <r>
      <rPr>
        <sz val="12"/>
        <color indexed="12"/>
        <rFont val="細明體"/>
        <family val="3"/>
        <charset val="136"/>
      </rPr>
      <t>文謙</t>
    </r>
    <r>
      <rPr>
        <sz val="12"/>
        <color indexed="12"/>
        <rFont val="Times New Roman"/>
        <family val="1"/>
      </rPr>
      <t>checking</t>
    </r>
    <phoneticPr fontId="1" type="noConversion"/>
  </si>
  <si>
    <t>47</t>
  </si>
  <si>
    <r>
      <t xml:space="preserve">Material issue:
</t>
    </r>
    <r>
      <rPr>
        <sz val="12"/>
        <rFont val="Times New Roman"/>
        <family val="1"/>
      </rPr>
      <t>Glue 593.00152.005 as Inkel suggest is so watery --&gt; It is unavailable to use adding glue machine (air gun)</t>
    </r>
  </si>
  <si>
    <t>Please give for us method to use this glue better</t>
  </si>
  <si>
    <t>check with vendor</t>
    <phoneticPr fontId="1" type="noConversion"/>
  </si>
  <si>
    <t>48</t>
  </si>
  <si>
    <r>
      <t xml:space="preserve">Material issue:
</t>
    </r>
    <r>
      <rPr>
        <sz val="12"/>
        <rFont val="Times New Roman"/>
        <family val="1"/>
      </rPr>
      <t xml:space="preserve">Package of Glue 593.00152.005 is tube and the the nozzle of tube is short and big --&gt; stick glue into housing hard and may make dirty </t>
    </r>
  </si>
  <si>
    <t>Please help to ask vendor to change package  of glue or whether they can support for us the nozzle longer and smaller to stick glue better</t>
  </si>
  <si>
    <t>No fix-boss for heatsink under main board</t>
    <phoneticPr fontId="1" type="noConversion"/>
  </si>
  <si>
    <t>Will check how to modify
may affect layout</t>
    <phoneticPr fontId="1" type="noConversion"/>
  </si>
  <si>
    <t>Temp solution</t>
    <phoneticPr fontId="1" type="noConversion"/>
  </si>
  <si>
    <t>only use 1 wire mount to fix speaker cable but still use acatate tape for FFC cable</t>
    <phoneticPr fontId="1" type="noConversion"/>
  </si>
  <si>
    <t>NA</t>
    <phoneticPr fontId="1" type="noConversion"/>
  </si>
  <si>
    <t>Remove the extra glue in the connector</t>
    <phoneticPr fontId="1" type="noConversion"/>
  </si>
  <si>
    <t>Re-arrange ethernet, HDMI related test stations before assembly</t>
    <phoneticPr fontId="1" type="noConversion"/>
  </si>
  <si>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</si>
  <si>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</si>
  <si>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</si>
  <si>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</si>
  <si>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</si>
  <si>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r>
      <t xml:space="preserve">Layout issue:
</t>
    </r>
    <r>
      <rPr>
        <sz val="12"/>
        <rFont val="Times New Roman"/>
        <family val="1"/>
      </rPr>
      <t>To fix heat spreader 400.01108.005 need to use 2 type screw : M2.5x5mm (401.00634.005) &amp; M3x7mm (401.01460.005) --&gt; Have to split to 2 step ( 2 person &amp; 2 drive screw machine)</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</si>
  <si>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</si>
  <si>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</si>
  <si>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</si>
  <si>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1. Add more one screw to fix heat spreader
2.Use gasket cover on heat spreader to prevent pin of DIP parts touch heat spreader</t>
    <phoneticPr fontId="1" type="noConversion"/>
  </si>
  <si>
    <t>ALT
Please send modeling data as you modified. 
Below fix-boss will be add next build</t>
    <phoneticPr fontId="1" type="noConversion"/>
  </si>
  <si>
    <t xml:space="preserve">ALT 
I think it's not good idea in terms of total cost.
need to modify bottom housing mold design.
 - Tooling cost
 - Meterial cost
: we will update cost increase. need to discuss cost impact due to Fii requested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</si>
</sst>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d\-mmm\-yy;@"/>
  </numFmts>
  <fonts count="28"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
      <sz val="12"/>
      <color theme="1"/>
      <name val="Times New Roman"/>
      <family val="1"/>
    </font>
    <font>
      <b/>
      <sz val="14"/>
      <color indexed="9"/>
      <name val="Arial"/>
      <family val="2"/>
    </font>
    <font>
      <b/>
      <sz val="13"/>
      <name val="Arial"/>
      <family val="2"/>
    </font>
    <font>
      <sz val="12"/>
      <color indexed="12"/>
      <name val="Times New Roman"/>
      <family val="1"/>
    </font>
    <font>
      <sz val="12"/>
      <color rgb="FFFF0000"/>
      <name val="Times New Roman"/>
      <family val="1"/>
    </font>
    <font>
      <sz val="12"/>
      <color indexed="10"/>
      <name val="Times New Roman"/>
      <family val="1"/>
    </font>
    <font>
      <sz val="12"/>
      <color indexed="12"/>
      <name val="細明體"/>
      <family val="3"/>
      <charset val="136"/>
    </font>
    <font>
      <sz val="12"/>
      <name val="Calibri"/>
      <family val="2"/>
    </font>
    <font>
      <sz val="8"/>
      <color indexed="81"/>
      <name val="Calibri"/>
      <family val="2"/>
    </font>
    <font>
      <sz val="9"/>
      <color indexed="81"/>
      <name val="Tahoma"/>
      <family val="2"/>
    </font>
    <font>
      <b/>
      <sz val="8"/>
      <color indexed="81"/>
      <name val="Calibri"/>
      <family val="2"/>
    </font>
    <font>
      <sz val="10"/>
      <name val="맑은 고딕"/>
      <family val="1"/>
      <charset val="136"/>
      <scheme val="minor"/>
    </font>
  </fonts>
  <fills count="12">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40"/>
        <bgColor indexed="64"/>
      </patternFill>
    </fill>
    <fill>
      <patternFill patternType="solid">
        <fgColor indexed="10"/>
        <bgColor indexed="64"/>
      </patternFill>
    </fill>
    <fill>
      <patternFill patternType="solid">
        <fgColor rgb="FFFFFF00"/>
        <bgColor indexed="64"/>
      </patternFill>
    </fill>
    <fill>
      <patternFill patternType="solid">
        <fgColor indexed="19"/>
        <bgColor indexed="64"/>
      </patternFill>
    </fill>
    <fill>
      <patternFill patternType="solid">
        <fgColor indexed="12"/>
        <bgColor indexed="64"/>
      </patternFill>
    </fill>
    <fill>
      <patternFill patternType="solid">
        <fgColor indexed="1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53"/>
      </left>
      <right/>
      <top style="double">
        <color indexed="53"/>
      </top>
      <bottom style="thin">
        <color indexed="53"/>
      </bottom>
      <diagonal/>
    </border>
    <border>
      <left/>
      <right/>
      <top style="double">
        <color indexed="53"/>
      </top>
      <bottom style="thin">
        <color indexed="53"/>
      </bottom>
      <diagonal/>
    </border>
    <border>
      <left style="double">
        <color indexed="53"/>
      </left>
      <right/>
      <top style="thin">
        <color indexed="53"/>
      </top>
      <bottom style="thin">
        <color indexed="53"/>
      </bottom>
      <diagonal/>
    </border>
    <border>
      <left/>
      <right/>
      <top style="thin">
        <color indexed="53"/>
      </top>
      <bottom style="thin">
        <color indexed="53"/>
      </bottom>
      <diagonal/>
    </border>
    <border>
      <left style="thick">
        <color indexed="9"/>
      </left>
      <right/>
      <top/>
      <bottom/>
      <diagonal/>
    </border>
    <border>
      <left style="double">
        <color indexed="53"/>
      </left>
      <right/>
      <top style="thin">
        <color indexed="53"/>
      </top>
      <bottom style="double">
        <color indexed="53"/>
      </bottom>
      <diagonal/>
    </border>
    <border>
      <left/>
      <right/>
      <top style="thin">
        <color indexed="53"/>
      </top>
      <bottom style="double">
        <color indexed="53"/>
      </bottom>
      <diagonal/>
    </border>
    <border>
      <left/>
      <right/>
      <top/>
      <bottom style="double">
        <color indexed="53"/>
      </bottom>
      <diagonal/>
    </border>
  </borders>
  <cellStyleXfs count="2">
    <xf numFmtId="0" fontId="0" fillId="0" borderId="0"/>
    <xf numFmtId="0" fontId="2" fillId="0" borderId="0">
      <alignment vertical="center"/>
    </xf>
  </cellStyleXfs>
  <cellXfs count="60">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4" borderId="1" xfId="0" applyFont="1" applyFill="1" applyBorder="1" applyAlignment="1" applyProtection="1">
      <alignment horizontal="center" vertical="center" wrapText="1"/>
    </xf>
    <xf numFmtId="0" fontId="9" fillId="4" borderId="2" xfId="0"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4"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6" fillId="0" borderId="1" xfId="0" applyFont="1" applyFill="1" applyBorder="1" applyAlignment="1" applyProtection="1">
      <alignment horizontal="center" vertical="center"/>
    </xf>
    <xf numFmtId="49" fontId="6" fillId="7"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7" fillId="9" borderId="4" xfId="0" applyFont="1" applyFill="1" applyBorder="1" applyAlignment="1" applyProtection="1">
      <alignment horizontal="center" vertical="center"/>
      <protection locked="0"/>
    </xf>
    <xf numFmtId="49" fontId="17" fillId="9" borderId="4" xfId="0" applyNumberFormat="1" applyFont="1" applyFill="1" applyBorder="1" applyAlignment="1" applyProtection="1">
      <alignment horizontal="center" vertical="center"/>
      <protection locked="0"/>
    </xf>
    <xf numFmtId="0" fontId="18" fillId="6" borderId="0" xfId="0" applyFont="1" applyFill="1" applyBorder="1" applyAlignment="1" applyProtection="1">
      <alignment horizontal="center" vertical="center"/>
      <protection locked="0"/>
    </xf>
    <xf numFmtId="0" fontId="18" fillId="6" borderId="7" xfId="0" applyFont="1" applyFill="1" applyBorder="1" applyAlignment="1" applyProtection="1">
      <alignment horizontal="center" vertical="center"/>
      <protection locked="0"/>
    </xf>
    <xf numFmtId="176" fontId="17" fillId="9" borderId="4" xfId="0" applyNumberFormat="1" applyFont="1" applyFill="1" applyBorder="1" applyAlignment="1" applyProtection="1">
      <alignment horizontal="center" vertical="center"/>
      <protection locked="0"/>
    </xf>
    <xf numFmtId="0" fontId="18" fillId="10" borderId="0" xfId="0" applyFont="1" applyFill="1" applyBorder="1" applyAlignment="1" applyProtection="1">
      <alignment horizontal="center" vertical="center"/>
      <protection locked="0"/>
    </xf>
    <xf numFmtId="0" fontId="18" fillId="3" borderId="10" xfId="0" applyFont="1" applyFill="1" applyBorder="1" applyAlignment="1" applyProtection="1">
      <alignment horizontal="center" vertical="center"/>
      <protection locked="0"/>
    </xf>
    <xf numFmtId="0" fontId="18"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9" fillId="4" borderId="1" xfId="0" applyFont="1" applyFill="1" applyBorder="1" applyAlignment="1">
      <alignment horizontal="center" vertical="center" wrapText="1"/>
    </xf>
    <xf numFmtId="0" fontId="8" fillId="0" borderId="1" xfId="0" applyFont="1" applyBorder="1" applyAlignment="1" applyProtection="1">
      <alignment vertical="center" wrapText="1"/>
      <protection locked="0"/>
    </xf>
    <xf numFmtId="0" fontId="19" fillId="11" borderId="1" xfId="0" applyFont="1" applyFill="1" applyBorder="1" applyAlignment="1">
      <alignment vertical="center" wrapText="1"/>
    </xf>
    <xf numFmtId="0" fontId="20" fillId="2" borderId="1" xfId="0" applyFont="1" applyFill="1" applyBorder="1" applyAlignment="1">
      <alignment vertical="center" wrapText="1"/>
    </xf>
    <xf numFmtId="0" fontId="19" fillId="0" borderId="1" xfId="0" applyFont="1" applyFill="1" applyBorder="1" applyAlignment="1">
      <alignment vertical="center" wrapText="1"/>
    </xf>
    <xf numFmtId="0" fontId="21" fillId="2" borderId="1" xfId="0" applyFont="1" applyFill="1" applyBorder="1" applyAlignment="1">
      <alignment vertical="top" wrapText="1"/>
    </xf>
    <xf numFmtId="0" fontId="23" fillId="2" borderId="1" xfId="0" applyFont="1" applyFill="1" applyBorder="1" applyAlignment="1">
      <alignment vertical="center" wrapText="1"/>
    </xf>
    <xf numFmtId="0" fontId="23" fillId="0" borderId="1" xfId="0" applyFont="1" applyFill="1" applyBorder="1" applyAlignment="1">
      <alignment vertical="center"/>
    </xf>
    <xf numFmtId="0" fontId="14" fillId="4"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27" fillId="2" borderId="2" xfId="0" applyFont="1" applyFill="1" applyBorder="1" applyAlignment="1">
      <alignment vertical="center" wrapText="1"/>
    </xf>
    <xf numFmtId="0" fontId="12" fillId="2" borderId="1" xfId="0" applyFont="1" applyFill="1" applyBorder="1" applyAlignment="1">
      <alignment vertical="center"/>
    </xf>
    <xf numFmtId="0" fontId="13" fillId="2" borderId="1" xfId="0" applyFont="1" applyFill="1" applyBorder="1" applyAlignment="1">
      <alignment vertical="center"/>
    </xf>
    <xf numFmtId="0" fontId="17" fillId="8" borderId="3" xfId="0" applyFont="1" applyFill="1" applyBorder="1" applyAlignment="1" applyProtection="1">
      <alignment horizontal="left" vertical="center"/>
      <protection locked="0"/>
    </xf>
    <xf numFmtId="0" fontId="17" fillId="8" borderId="4" xfId="0" applyFont="1" applyFill="1" applyBorder="1" applyAlignment="1" applyProtection="1">
      <alignment horizontal="left" vertical="center"/>
      <protection locked="0"/>
    </xf>
    <xf numFmtId="0" fontId="18" fillId="5" borderId="0" xfId="0" applyFont="1" applyFill="1" applyBorder="1" applyAlignment="1" applyProtection="1">
      <alignment horizontal="center" vertical="center"/>
      <protection locked="0"/>
    </xf>
    <xf numFmtId="0" fontId="17" fillId="8" borderId="5" xfId="0" applyFont="1" applyFill="1" applyBorder="1" applyAlignment="1" applyProtection="1">
      <alignment horizontal="left" vertical="center"/>
      <protection locked="0"/>
    </xf>
    <xf numFmtId="0" fontId="17" fillId="8" borderId="6" xfId="0" applyFont="1" applyFill="1" applyBorder="1" applyAlignment="1" applyProtection="1">
      <alignment horizontal="left" vertical="center"/>
      <protection locked="0"/>
    </xf>
    <xf numFmtId="0" fontId="17" fillId="8" borderId="8" xfId="0" applyFont="1" applyFill="1" applyBorder="1" applyAlignment="1" applyProtection="1">
      <alignment horizontal="left" vertical="center"/>
      <protection locked="0"/>
    </xf>
    <xf numFmtId="0" fontId="17" fillId="8" borderId="9" xfId="0" applyFont="1" applyFill="1" applyBorder="1" applyAlignment="1" applyProtection="1">
      <alignment horizontal="left" vertical="center"/>
      <protection locked="0"/>
    </xf>
    <xf numFmtId="0" fontId="27" fillId="2" borderId="2" xfId="0" applyFont="1" applyFill="1" applyBorder="1" applyAlignment="1">
      <alignment vertical="top" wrapText="1"/>
    </xf>
  </cellXfs>
  <cellStyles count="2">
    <cellStyle name="Normal 2" xfId="1" xr:uid="{00000000-0005-0000-0000-000000000000}"/>
    <cellStyle name="표준" xfId="0" builtinId="0"/>
  </cellStyles>
  <dxfs count="339">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4.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7.png"/><Relationship Id="rId5" Type="http://schemas.openxmlformats.org/officeDocument/2006/relationships/image" Target="../media/image5.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5.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8.png"/><Relationship Id="rId20" Type="http://schemas.openxmlformats.org/officeDocument/2006/relationships/image" Target="../media/image20.png"/><Relationship Id="rId41" Type="http://schemas.openxmlformats.org/officeDocument/2006/relationships/image" Target="../media/image41.png"/><Relationship Id="rId54"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6.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5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3.png"/><Relationship Id="rId13" Type="http://schemas.openxmlformats.org/officeDocument/2006/relationships/image" Target="../media/image54.png"/><Relationship Id="rId18" Type="http://schemas.openxmlformats.org/officeDocument/2006/relationships/image" Target="../media/image60.png"/><Relationship Id="rId26" Type="http://schemas.openxmlformats.org/officeDocument/2006/relationships/image" Target="../media/image21.png"/><Relationship Id="rId3" Type="http://schemas.openxmlformats.org/officeDocument/2006/relationships/image" Target="../media/image23.png"/><Relationship Id="rId21" Type="http://schemas.openxmlformats.org/officeDocument/2006/relationships/image" Target="../media/image63.png"/><Relationship Id="rId7" Type="http://schemas.openxmlformats.org/officeDocument/2006/relationships/image" Target="../media/image32.png"/><Relationship Id="rId12" Type="http://schemas.microsoft.com/office/2007/relationships/hdphoto" Target="../media/hdphoto1.wdp"/><Relationship Id="rId17" Type="http://schemas.openxmlformats.org/officeDocument/2006/relationships/image" Target="../media/image59.png"/><Relationship Id="rId25" Type="http://schemas.openxmlformats.org/officeDocument/2006/relationships/image" Target="../media/image35.png"/><Relationship Id="rId2" Type="http://schemas.openxmlformats.org/officeDocument/2006/relationships/image" Target="../media/image5.png"/><Relationship Id="rId16" Type="http://schemas.openxmlformats.org/officeDocument/2006/relationships/image" Target="../media/image57.png"/><Relationship Id="rId20" Type="http://schemas.openxmlformats.org/officeDocument/2006/relationships/image" Target="../media/image62.png"/><Relationship Id="rId29" Type="http://schemas.openxmlformats.org/officeDocument/2006/relationships/image" Target="../media/image65.png"/><Relationship Id="rId1" Type="http://schemas.openxmlformats.org/officeDocument/2006/relationships/image" Target="../media/image3.png"/><Relationship Id="rId6" Type="http://schemas.openxmlformats.org/officeDocument/2006/relationships/image" Target="../media/image31.png"/><Relationship Id="rId11" Type="http://schemas.openxmlformats.org/officeDocument/2006/relationships/image" Target="../media/image53.png"/><Relationship Id="rId24" Type="http://schemas.openxmlformats.org/officeDocument/2006/relationships/image" Target="../media/image13.png"/><Relationship Id="rId32" Type="http://schemas.openxmlformats.org/officeDocument/2006/relationships/image" Target="../media/image68.png"/><Relationship Id="rId5" Type="http://schemas.openxmlformats.org/officeDocument/2006/relationships/image" Target="../media/image30.png"/><Relationship Id="rId15" Type="http://schemas.openxmlformats.org/officeDocument/2006/relationships/image" Target="../media/image56.png"/><Relationship Id="rId23" Type="http://schemas.openxmlformats.org/officeDocument/2006/relationships/image" Target="../media/image12.png"/><Relationship Id="rId28" Type="http://schemas.openxmlformats.org/officeDocument/2006/relationships/image" Target="../media/image11.png"/><Relationship Id="rId10" Type="http://schemas.openxmlformats.org/officeDocument/2006/relationships/image" Target="../media/image52.png"/><Relationship Id="rId19" Type="http://schemas.openxmlformats.org/officeDocument/2006/relationships/image" Target="../media/image61.png"/><Relationship Id="rId31" Type="http://schemas.openxmlformats.org/officeDocument/2006/relationships/image" Target="../media/image67.png"/><Relationship Id="rId4" Type="http://schemas.openxmlformats.org/officeDocument/2006/relationships/image" Target="../media/image24.png"/><Relationship Id="rId9" Type="http://schemas.openxmlformats.org/officeDocument/2006/relationships/image" Target="../media/image34.png"/><Relationship Id="rId14" Type="http://schemas.openxmlformats.org/officeDocument/2006/relationships/image" Target="../media/image55.png"/><Relationship Id="rId22" Type="http://schemas.openxmlformats.org/officeDocument/2006/relationships/image" Target="../media/image64.png"/><Relationship Id="rId27" Type="http://schemas.openxmlformats.org/officeDocument/2006/relationships/image" Target="../media/image10.png"/><Relationship Id="rId30" Type="http://schemas.openxmlformats.org/officeDocument/2006/relationships/image" Target="../media/image6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9.png"/></Relationships>
</file>

<file path=xl/drawings/_rels/drawing4.xml.rels><?xml version="1.0" encoding="UTF-8" standalone="yes"?>
<Relationships xmlns="http://schemas.openxmlformats.org/package/2006/relationships"><Relationship Id="rId1" Type="http://schemas.openxmlformats.org/officeDocument/2006/relationships/image" Target="../media/image70.png"/></Relationships>
</file>

<file path=xl/drawings/_rels/drawing5.xml.rels><?xml version="1.0" encoding="UTF-8" standalone="yes"?>
<Relationships xmlns="http://schemas.openxmlformats.org/package/2006/relationships"><Relationship Id="rId1" Type="http://schemas.openxmlformats.org/officeDocument/2006/relationships/image" Target="../media/image71.png"/></Relationships>
</file>

<file path=xl/drawings/drawing1.xml><?xml version="1.0" encoding="utf-8"?>
<xdr:wsDr xmlns:xdr="http://schemas.openxmlformats.org/drawingml/2006/spreadsheetDrawing" xmlns:a="http://schemas.openxmlformats.org/drawingml/2006/main">
  <xdr:twoCellAnchor editAs="oneCell">
    <xdr:from>
      <xdr:col>4</xdr:col>
      <xdr:colOff>86590</xdr:colOff>
      <xdr:row>7</xdr:row>
      <xdr:rowOff>51954</xdr:rowOff>
    </xdr:from>
    <xdr:to>
      <xdr:col>5</xdr:col>
      <xdr:colOff>4701</xdr:colOff>
      <xdr:row>7</xdr:row>
      <xdr:rowOff>1692726</xdr:rowOff>
    </xdr:to>
    <xdr:pic>
      <xdr:nvPicPr>
        <xdr:cNvPr id="2"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264890" y="1861704"/>
          <a:ext cx="2115211" cy="1640772"/>
        </a:xfrm>
        <a:prstGeom prst="rect">
          <a:avLst/>
        </a:prstGeom>
      </xdr:spPr>
    </xdr:pic>
    <xdr:clientData/>
  </xdr:twoCellAnchor>
  <xdr:twoCellAnchor editAs="oneCell">
    <xdr:from>
      <xdr:col>4</xdr:col>
      <xdr:colOff>34637</xdr:colOff>
      <xdr:row>8</xdr:row>
      <xdr:rowOff>51954</xdr:rowOff>
    </xdr:from>
    <xdr:to>
      <xdr:col>4</xdr:col>
      <xdr:colOff>2194791</xdr:colOff>
      <xdr:row>8</xdr:row>
      <xdr:rowOff>1389058</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212937" y="3677804"/>
          <a:ext cx="2160154" cy="1337104"/>
        </a:xfrm>
        <a:prstGeom prst="rect">
          <a:avLst/>
        </a:prstGeom>
      </xdr:spPr>
    </xdr:pic>
    <xdr:clientData/>
  </xdr:twoCellAnchor>
  <xdr:twoCellAnchor>
    <xdr:from>
      <xdr:col>4</xdr:col>
      <xdr:colOff>69272</xdr:colOff>
      <xdr:row>9</xdr:row>
      <xdr:rowOff>69272</xdr:rowOff>
    </xdr:from>
    <xdr:to>
      <xdr:col>4</xdr:col>
      <xdr:colOff>2194230</xdr:colOff>
      <xdr:row>9</xdr:row>
      <xdr:rowOff>1333499</xdr:rowOff>
    </xdr:to>
    <xdr:grpSp>
      <xdr:nvGrpSpPr>
        <xdr:cNvPr id="4" name="Group 5">
          <a:extLst>
            <a:ext uri="{FF2B5EF4-FFF2-40B4-BE49-F238E27FC236}">
              <a16:creationId xmlns:a16="http://schemas.microsoft.com/office/drawing/2014/main" id="{00000000-0008-0000-0000-000004000000}"/>
            </a:ext>
          </a:extLst>
        </xdr:cNvPr>
        <xdr:cNvGrpSpPr/>
      </xdr:nvGrpSpPr>
      <xdr:grpSpPr>
        <a:xfrm>
          <a:off x="4632989" y="5237620"/>
          <a:ext cx="2124958" cy="1264227"/>
          <a:chOff x="4623954" y="5212772"/>
          <a:chExt cx="2309108" cy="1264227"/>
        </a:xfrm>
      </xdr:grpSpPr>
      <xdr:pic>
        <xdr:nvPicPr>
          <xdr:cNvPr id="5" name="Picture 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4623954" y="5212772"/>
            <a:ext cx="2309108" cy="1264227"/>
          </a:xfrm>
          <a:prstGeom prst="rect">
            <a:avLst/>
          </a:prstGeom>
        </xdr:spPr>
      </xdr:pic>
      <xdr:sp macro="" textlink="">
        <xdr:nvSpPr>
          <xdr:cNvPr id="6" name="Rectangle 3">
            <a:extLst>
              <a:ext uri="{FF2B5EF4-FFF2-40B4-BE49-F238E27FC236}">
                <a16:creationId xmlns:a16="http://schemas.microsoft.com/office/drawing/2014/main" id="{00000000-0008-0000-0000-000006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4</xdr:col>
      <xdr:colOff>34636</xdr:colOff>
      <xdr:row>10</xdr:row>
      <xdr:rowOff>51954</xdr:rowOff>
    </xdr:from>
    <xdr:to>
      <xdr:col>5</xdr:col>
      <xdr:colOff>2309</xdr:colOff>
      <xdr:row>10</xdr:row>
      <xdr:rowOff>1679863</xdr:rowOff>
    </xdr:to>
    <xdr:grpSp>
      <xdr:nvGrpSpPr>
        <xdr:cNvPr id="7" name="Group 13">
          <a:extLst>
            <a:ext uri="{FF2B5EF4-FFF2-40B4-BE49-F238E27FC236}">
              <a16:creationId xmlns:a16="http://schemas.microsoft.com/office/drawing/2014/main" id="{00000000-0008-0000-0000-000007000000}"/>
            </a:ext>
          </a:extLst>
        </xdr:cNvPr>
        <xdr:cNvGrpSpPr/>
      </xdr:nvGrpSpPr>
      <xdr:grpSpPr>
        <a:xfrm>
          <a:off x="4598353" y="6636628"/>
          <a:ext cx="2369630" cy="1627909"/>
          <a:chOff x="4554682" y="6563591"/>
          <a:chExt cx="4380952" cy="3276190"/>
        </a:xfrm>
      </xdr:grpSpPr>
      <xdr:pic>
        <xdr:nvPicPr>
          <xdr:cNvPr id="8" name="Picture 6">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stretch>
            <a:fillRect/>
          </a:stretch>
        </xdr:blipFill>
        <xdr:spPr>
          <a:xfrm>
            <a:off x="4554682" y="6563591"/>
            <a:ext cx="4380952" cy="3276190"/>
          </a:xfrm>
          <a:prstGeom prst="rect">
            <a:avLst/>
          </a:prstGeom>
        </xdr:spPr>
      </xdr:pic>
      <xdr:sp macro="" textlink="">
        <xdr:nvSpPr>
          <xdr:cNvPr id="9" name="Rectangle 7">
            <a:extLst>
              <a:ext uri="{FF2B5EF4-FFF2-40B4-BE49-F238E27FC236}">
                <a16:creationId xmlns:a16="http://schemas.microsoft.com/office/drawing/2014/main" id="{00000000-0008-0000-0000-000009000000}"/>
              </a:ext>
            </a:extLst>
          </xdr:cNvPr>
          <xdr:cNvSpPr/>
        </xdr:nvSpPr>
        <xdr:spPr>
          <a:xfrm>
            <a:off x="5611091" y="8347364"/>
            <a:ext cx="640773" cy="813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 name="Rectangle 23">
            <a:extLst>
              <a:ext uri="{FF2B5EF4-FFF2-40B4-BE49-F238E27FC236}">
                <a16:creationId xmlns:a16="http://schemas.microsoft.com/office/drawing/2014/main" id="{00000000-0008-0000-0000-00000A000000}"/>
              </a:ext>
            </a:extLst>
          </xdr:cNvPr>
          <xdr:cNvSpPr/>
        </xdr:nvSpPr>
        <xdr:spPr>
          <a:xfrm>
            <a:off x="7308274" y="8312727"/>
            <a:ext cx="450272" cy="9351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34636</xdr:colOff>
      <xdr:row>11</xdr:row>
      <xdr:rowOff>34636</xdr:rowOff>
    </xdr:from>
    <xdr:to>
      <xdr:col>5</xdr:col>
      <xdr:colOff>2309</xdr:colOff>
      <xdr:row>11</xdr:row>
      <xdr:rowOff>1662545</xdr:rowOff>
    </xdr:to>
    <xdr:grpSp>
      <xdr:nvGrpSpPr>
        <xdr:cNvPr id="11" name="Group 19">
          <a:extLst>
            <a:ext uri="{FF2B5EF4-FFF2-40B4-BE49-F238E27FC236}">
              <a16:creationId xmlns:a16="http://schemas.microsoft.com/office/drawing/2014/main" id="{00000000-0008-0000-0000-00000B000000}"/>
            </a:ext>
          </a:extLst>
        </xdr:cNvPr>
        <xdr:cNvGrpSpPr/>
      </xdr:nvGrpSpPr>
      <xdr:grpSpPr>
        <a:xfrm>
          <a:off x="4598353" y="8441484"/>
          <a:ext cx="2369630" cy="1627909"/>
          <a:chOff x="4554682" y="8382000"/>
          <a:chExt cx="6990476" cy="3828571"/>
        </a:xfrm>
      </xdr:grpSpPr>
      <xdr:pic>
        <xdr:nvPicPr>
          <xdr:cNvPr id="12" name="Picture 14">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5"/>
          <a:stretch>
            <a:fillRect/>
          </a:stretch>
        </xdr:blipFill>
        <xdr:spPr>
          <a:xfrm>
            <a:off x="4554682" y="8382000"/>
            <a:ext cx="6990476" cy="3828571"/>
          </a:xfrm>
          <a:prstGeom prst="rect">
            <a:avLst/>
          </a:prstGeom>
        </xdr:spPr>
      </xdr:pic>
      <xdr:sp macro="" textlink="">
        <xdr:nvSpPr>
          <xdr:cNvPr id="13" name="Rectangle 18">
            <a:extLst>
              <a:ext uri="{FF2B5EF4-FFF2-40B4-BE49-F238E27FC236}">
                <a16:creationId xmlns:a16="http://schemas.microsoft.com/office/drawing/2014/main" id="{00000000-0008-0000-0000-00000D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4" name="Rectangle 27">
            <a:extLst>
              <a:ext uri="{FF2B5EF4-FFF2-40B4-BE49-F238E27FC236}">
                <a16:creationId xmlns:a16="http://schemas.microsoft.com/office/drawing/2014/main" id="{00000000-0008-0000-0000-00000E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173184</xdr:colOff>
      <xdr:row>12</xdr:row>
      <xdr:rowOff>207818</xdr:rowOff>
    </xdr:from>
    <xdr:to>
      <xdr:col>4</xdr:col>
      <xdr:colOff>2195369</xdr:colOff>
      <xdr:row>12</xdr:row>
      <xdr:rowOff>1068088</xdr:rowOff>
    </xdr:to>
    <xdr:grpSp>
      <xdr:nvGrpSpPr>
        <xdr:cNvPr id="15" name="Group 32">
          <a:extLst>
            <a:ext uri="{FF2B5EF4-FFF2-40B4-BE49-F238E27FC236}">
              <a16:creationId xmlns:a16="http://schemas.microsoft.com/office/drawing/2014/main" id="{00000000-0008-0000-0000-00000F000000}"/>
            </a:ext>
          </a:extLst>
        </xdr:cNvPr>
        <xdr:cNvGrpSpPr/>
      </xdr:nvGrpSpPr>
      <xdr:grpSpPr>
        <a:xfrm>
          <a:off x="4736901" y="10329166"/>
          <a:ext cx="2022185" cy="860270"/>
          <a:chOff x="4485410" y="6338456"/>
          <a:chExt cx="9915510" cy="4652950"/>
        </a:xfrm>
      </xdr:grpSpPr>
      <xdr:pic>
        <xdr:nvPicPr>
          <xdr:cNvPr id="16" name="Picture 30">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6"/>
          <a:stretch>
            <a:fillRect/>
          </a:stretch>
        </xdr:blipFill>
        <xdr:spPr>
          <a:xfrm>
            <a:off x="4485410" y="6338456"/>
            <a:ext cx="9915510" cy="4652950"/>
          </a:xfrm>
          <a:prstGeom prst="rect">
            <a:avLst/>
          </a:prstGeom>
        </xdr:spPr>
      </xdr:pic>
      <xdr:sp macro="" textlink="">
        <xdr:nvSpPr>
          <xdr:cNvPr id="17" name="Rectangle 31">
            <a:extLst>
              <a:ext uri="{FF2B5EF4-FFF2-40B4-BE49-F238E27FC236}">
                <a16:creationId xmlns:a16="http://schemas.microsoft.com/office/drawing/2014/main" id="{00000000-0008-0000-0000-000011000000}"/>
              </a:ext>
            </a:extLst>
          </xdr:cNvPr>
          <xdr:cNvSpPr/>
        </xdr:nvSpPr>
        <xdr:spPr>
          <a:xfrm>
            <a:off x="6459682" y="10408227"/>
            <a:ext cx="6234545" cy="50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6</xdr:col>
      <xdr:colOff>259770</xdr:colOff>
      <xdr:row>12</xdr:row>
      <xdr:rowOff>34637</xdr:rowOff>
    </xdr:from>
    <xdr:to>
      <xdr:col>6</xdr:col>
      <xdr:colOff>2123949</xdr:colOff>
      <xdr:row>12</xdr:row>
      <xdr:rowOff>1177637</xdr:rowOff>
    </xdr:to>
    <xdr:pic>
      <xdr:nvPicPr>
        <xdr:cNvPr id="18" name="Picture 33">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7"/>
        <a:stretch>
          <a:fillRect/>
        </a:stretch>
      </xdr:blipFill>
      <xdr:spPr>
        <a:xfrm>
          <a:off x="8343320" y="10112087"/>
          <a:ext cx="1864179" cy="1143000"/>
        </a:xfrm>
        <a:prstGeom prst="rect">
          <a:avLst/>
        </a:prstGeom>
      </xdr:spPr>
    </xdr:pic>
    <xdr:clientData/>
  </xdr:twoCellAnchor>
  <xdr:twoCellAnchor editAs="oneCell">
    <xdr:from>
      <xdr:col>4</xdr:col>
      <xdr:colOff>34636</xdr:colOff>
      <xdr:row>13</xdr:row>
      <xdr:rowOff>34636</xdr:rowOff>
    </xdr:from>
    <xdr:to>
      <xdr:col>5</xdr:col>
      <xdr:colOff>4124</xdr:colOff>
      <xdr:row>13</xdr:row>
      <xdr:rowOff>697452</xdr:rowOff>
    </xdr:to>
    <xdr:pic>
      <xdr:nvPicPr>
        <xdr:cNvPr id="19" name="Picture 34">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8"/>
        <a:stretch>
          <a:fillRect/>
        </a:stretch>
      </xdr:blipFill>
      <xdr:spPr>
        <a:xfrm>
          <a:off x="4212936" y="11318586"/>
          <a:ext cx="2166588" cy="662816"/>
        </a:xfrm>
        <a:prstGeom prst="rect">
          <a:avLst/>
        </a:prstGeom>
      </xdr:spPr>
    </xdr:pic>
    <xdr:clientData/>
  </xdr:twoCellAnchor>
  <xdr:twoCellAnchor editAs="oneCell">
    <xdr:from>
      <xdr:col>4</xdr:col>
      <xdr:colOff>34637</xdr:colOff>
      <xdr:row>13</xdr:row>
      <xdr:rowOff>692728</xdr:rowOff>
    </xdr:from>
    <xdr:to>
      <xdr:col>4</xdr:col>
      <xdr:colOff>1783773</xdr:colOff>
      <xdr:row>13</xdr:row>
      <xdr:rowOff>1408052</xdr:rowOff>
    </xdr:to>
    <xdr:pic>
      <xdr:nvPicPr>
        <xdr:cNvPr id="20" name="Picture 36">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9"/>
        <a:stretch>
          <a:fillRect/>
        </a:stretch>
      </xdr:blipFill>
      <xdr:spPr>
        <a:xfrm>
          <a:off x="4212937" y="11976678"/>
          <a:ext cx="1749136" cy="715324"/>
        </a:xfrm>
        <a:prstGeom prst="rect">
          <a:avLst/>
        </a:prstGeom>
      </xdr:spPr>
    </xdr:pic>
    <xdr:clientData/>
  </xdr:twoCellAnchor>
  <xdr:twoCellAnchor>
    <xdr:from>
      <xdr:col>6</xdr:col>
      <xdr:colOff>51955</xdr:colOff>
      <xdr:row>13</xdr:row>
      <xdr:rowOff>34636</xdr:rowOff>
    </xdr:from>
    <xdr:to>
      <xdr:col>6</xdr:col>
      <xdr:colOff>2227119</xdr:colOff>
      <xdr:row>13</xdr:row>
      <xdr:rowOff>710045</xdr:rowOff>
    </xdr:to>
    <xdr:grpSp>
      <xdr:nvGrpSpPr>
        <xdr:cNvPr id="21" name="Group 40">
          <a:extLst>
            <a:ext uri="{FF2B5EF4-FFF2-40B4-BE49-F238E27FC236}">
              <a16:creationId xmlns:a16="http://schemas.microsoft.com/office/drawing/2014/main" id="{00000000-0008-0000-0000-000015000000}"/>
            </a:ext>
          </a:extLst>
        </xdr:cNvPr>
        <xdr:cNvGrpSpPr/>
      </xdr:nvGrpSpPr>
      <xdr:grpSpPr>
        <a:xfrm>
          <a:off x="8881216" y="11365245"/>
          <a:ext cx="2175164" cy="675409"/>
          <a:chOff x="11066318" y="11308773"/>
          <a:chExt cx="7066667" cy="2580952"/>
        </a:xfrm>
      </xdr:grpSpPr>
      <xdr:pic>
        <xdr:nvPicPr>
          <xdr:cNvPr id="22" name="Picture 37">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0"/>
          <a:stretch>
            <a:fillRect/>
          </a:stretch>
        </xdr:blipFill>
        <xdr:spPr>
          <a:xfrm>
            <a:off x="11066318" y="11308773"/>
            <a:ext cx="7066667" cy="2580952"/>
          </a:xfrm>
          <a:prstGeom prst="rect">
            <a:avLst/>
          </a:prstGeom>
        </xdr:spPr>
      </xdr:pic>
      <xdr:sp macro="" textlink="">
        <xdr:nvSpPr>
          <xdr:cNvPr id="23" name="Rectangle 38">
            <a:extLst>
              <a:ext uri="{FF2B5EF4-FFF2-40B4-BE49-F238E27FC236}">
                <a16:creationId xmlns:a16="http://schemas.microsoft.com/office/drawing/2014/main" id="{00000000-0008-0000-0000-000017000000}"/>
              </a:ext>
            </a:extLst>
          </xdr:cNvPr>
          <xdr:cNvSpPr/>
        </xdr:nvSpPr>
        <xdr:spPr>
          <a:xfrm>
            <a:off x="11516591" y="11845636"/>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4" name="Rectangle 39">
            <a:extLst>
              <a:ext uri="{FF2B5EF4-FFF2-40B4-BE49-F238E27FC236}">
                <a16:creationId xmlns:a16="http://schemas.microsoft.com/office/drawing/2014/main" id="{00000000-0008-0000-0000-000018000000}"/>
              </a:ext>
            </a:extLst>
          </xdr:cNvPr>
          <xdr:cNvSpPr/>
        </xdr:nvSpPr>
        <xdr:spPr>
          <a:xfrm>
            <a:off x="16781318" y="12936681"/>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6</xdr:col>
      <xdr:colOff>51954</xdr:colOff>
      <xdr:row>13</xdr:row>
      <xdr:rowOff>727365</xdr:rowOff>
    </xdr:from>
    <xdr:to>
      <xdr:col>6</xdr:col>
      <xdr:colOff>2228273</xdr:colOff>
      <xdr:row>13</xdr:row>
      <xdr:rowOff>1402773</xdr:rowOff>
    </xdr:to>
    <xdr:grpSp>
      <xdr:nvGrpSpPr>
        <xdr:cNvPr id="25" name="Group 45">
          <a:extLst>
            <a:ext uri="{FF2B5EF4-FFF2-40B4-BE49-F238E27FC236}">
              <a16:creationId xmlns:a16="http://schemas.microsoft.com/office/drawing/2014/main" id="{00000000-0008-0000-0000-000019000000}"/>
            </a:ext>
          </a:extLst>
        </xdr:cNvPr>
        <xdr:cNvGrpSpPr/>
      </xdr:nvGrpSpPr>
      <xdr:grpSpPr>
        <a:xfrm>
          <a:off x="8881215" y="12057974"/>
          <a:ext cx="2176319" cy="675408"/>
          <a:chOff x="10702636" y="12417137"/>
          <a:chExt cx="7057143" cy="2228571"/>
        </a:xfrm>
      </xdr:grpSpPr>
      <xdr:pic>
        <xdr:nvPicPr>
          <xdr:cNvPr id="26" name="Picture 41">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1"/>
          <a:stretch>
            <a:fillRect/>
          </a:stretch>
        </xdr:blipFill>
        <xdr:spPr>
          <a:xfrm>
            <a:off x="10702636" y="12417137"/>
            <a:ext cx="7057143" cy="2228571"/>
          </a:xfrm>
          <a:prstGeom prst="rect">
            <a:avLst/>
          </a:prstGeom>
        </xdr:spPr>
      </xdr:pic>
      <xdr:sp macro="" textlink="">
        <xdr:nvSpPr>
          <xdr:cNvPr id="27" name="Rectangle 42">
            <a:extLst>
              <a:ext uri="{FF2B5EF4-FFF2-40B4-BE49-F238E27FC236}">
                <a16:creationId xmlns:a16="http://schemas.microsoft.com/office/drawing/2014/main" id="{00000000-0008-0000-0000-00001B000000}"/>
              </a:ext>
            </a:extLst>
          </xdr:cNvPr>
          <xdr:cNvSpPr/>
        </xdr:nvSpPr>
        <xdr:spPr>
          <a:xfrm>
            <a:off x="16781318" y="13941136"/>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43">
            <a:extLst>
              <a:ext uri="{FF2B5EF4-FFF2-40B4-BE49-F238E27FC236}">
                <a16:creationId xmlns:a16="http://schemas.microsoft.com/office/drawing/2014/main" id="{00000000-0008-0000-0000-00001C000000}"/>
              </a:ext>
            </a:extLst>
          </xdr:cNvPr>
          <xdr:cNvSpPr/>
        </xdr:nvSpPr>
        <xdr:spPr>
          <a:xfrm>
            <a:off x="14287499" y="13161818"/>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9" name="Rectangle 44">
            <a:extLst>
              <a:ext uri="{FF2B5EF4-FFF2-40B4-BE49-F238E27FC236}">
                <a16:creationId xmlns:a16="http://schemas.microsoft.com/office/drawing/2014/main" id="{00000000-0008-0000-0000-00001D000000}"/>
              </a:ext>
            </a:extLst>
          </xdr:cNvPr>
          <xdr:cNvSpPr/>
        </xdr:nvSpPr>
        <xdr:spPr>
          <a:xfrm>
            <a:off x="12018817" y="13785273"/>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51956</xdr:colOff>
      <xdr:row>14</xdr:row>
      <xdr:rowOff>34636</xdr:rowOff>
    </xdr:from>
    <xdr:to>
      <xdr:col>4</xdr:col>
      <xdr:colOff>2196523</xdr:colOff>
      <xdr:row>14</xdr:row>
      <xdr:rowOff>865909</xdr:rowOff>
    </xdr:to>
    <xdr:grpSp>
      <xdr:nvGrpSpPr>
        <xdr:cNvPr id="30" name="Group 48">
          <a:extLst>
            <a:ext uri="{FF2B5EF4-FFF2-40B4-BE49-F238E27FC236}">
              <a16:creationId xmlns:a16="http://schemas.microsoft.com/office/drawing/2014/main" id="{00000000-0008-0000-0000-00001E000000}"/>
            </a:ext>
          </a:extLst>
        </xdr:cNvPr>
        <xdr:cNvGrpSpPr/>
      </xdr:nvGrpSpPr>
      <xdr:grpSpPr>
        <a:xfrm>
          <a:off x="4615673" y="12781571"/>
          <a:ext cx="2144567" cy="831273"/>
          <a:chOff x="4554682" y="12728864"/>
          <a:chExt cx="7961905" cy="2571429"/>
        </a:xfrm>
      </xdr:grpSpPr>
      <xdr:pic>
        <xdr:nvPicPr>
          <xdr:cNvPr id="31" name="Picture 46">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2"/>
          <a:stretch>
            <a:fillRect/>
          </a:stretch>
        </xdr:blipFill>
        <xdr:spPr>
          <a:xfrm>
            <a:off x="4554682" y="12728864"/>
            <a:ext cx="7961905" cy="2571429"/>
          </a:xfrm>
          <a:prstGeom prst="rect">
            <a:avLst/>
          </a:prstGeom>
        </xdr:spPr>
      </xdr:pic>
      <xdr:sp macro="" textlink="">
        <xdr:nvSpPr>
          <xdr:cNvPr id="32" name="Rectangle 47">
            <a:extLst>
              <a:ext uri="{FF2B5EF4-FFF2-40B4-BE49-F238E27FC236}">
                <a16:creationId xmlns:a16="http://schemas.microsoft.com/office/drawing/2014/main" id="{00000000-0008-0000-0000-000020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34637</xdr:colOff>
      <xdr:row>14</xdr:row>
      <xdr:rowOff>883227</xdr:rowOff>
    </xdr:from>
    <xdr:to>
      <xdr:col>4</xdr:col>
      <xdr:colOff>2194791</xdr:colOff>
      <xdr:row>14</xdr:row>
      <xdr:rowOff>1853045</xdr:rowOff>
    </xdr:to>
    <xdr:grpSp>
      <xdr:nvGrpSpPr>
        <xdr:cNvPr id="33" name="Group 51">
          <a:extLst>
            <a:ext uri="{FF2B5EF4-FFF2-40B4-BE49-F238E27FC236}">
              <a16:creationId xmlns:a16="http://schemas.microsoft.com/office/drawing/2014/main" id="{00000000-0008-0000-0000-000021000000}"/>
            </a:ext>
          </a:extLst>
        </xdr:cNvPr>
        <xdr:cNvGrpSpPr/>
      </xdr:nvGrpSpPr>
      <xdr:grpSpPr>
        <a:xfrm>
          <a:off x="4598354" y="13630162"/>
          <a:ext cx="2160154" cy="969818"/>
          <a:chOff x="4554682" y="12728864"/>
          <a:chExt cx="4724399" cy="1714500"/>
        </a:xfrm>
      </xdr:grpSpPr>
      <xdr:pic>
        <xdr:nvPicPr>
          <xdr:cNvPr id="34" name="Picture 49">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3"/>
          <a:stretch>
            <a:fillRect/>
          </a:stretch>
        </xdr:blipFill>
        <xdr:spPr>
          <a:xfrm>
            <a:off x="4554682" y="12728864"/>
            <a:ext cx="4724399" cy="1714500"/>
          </a:xfrm>
          <a:prstGeom prst="rect">
            <a:avLst/>
          </a:prstGeom>
        </xdr:spPr>
      </xdr:pic>
      <xdr:sp macro="" textlink="">
        <xdr:nvSpPr>
          <xdr:cNvPr id="35" name="Rectangle 50">
            <a:extLst>
              <a:ext uri="{FF2B5EF4-FFF2-40B4-BE49-F238E27FC236}">
                <a16:creationId xmlns:a16="http://schemas.microsoft.com/office/drawing/2014/main" id="{00000000-0008-0000-0000-000023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6</xdr:col>
      <xdr:colOff>69275</xdr:colOff>
      <xdr:row>14</xdr:row>
      <xdr:rowOff>225136</xdr:rowOff>
    </xdr:from>
    <xdr:to>
      <xdr:col>6</xdr:col>
      <xdr:colOff>2226542</xdr:colOff>
      <xdr:row>14</xdr:row>
      <xdr:rowOff>1056409</xdr:rowOff>
    </xdr:to>
    <xdr:grpSp>
      <xdr:nvGrpSpPr>
        <xdr:cNvPr id="36" name="Group 52">
          <a:extLst>
            <a:ext uri="{FF2B5EF4-FFF2-40B4-BE49-F238E27FC236}">
              <a16:creationId xmlns:a16="http://schemas.microsoft.com/office/drawing/2014/main" id="{00000000-0008-0000-0000-000024000000}"/>
            </a:ext>
          </a:extLst>
        </xdr:cNvPr>
        <xdr:cNvGrpSpPr/>
      </xdr:nvGrpSpPr>
      <xdr:grpSpPr>
        <a:xfrm>
          <a:off x="8898536" y="12972071"/>
          <a:ext cx="2157267" cy="831273"/>
          <a:chOff x="4554682" y="12728864"/>
          <a:chExt cx="7961905" cy="2571429"/>
        </a:xfrm>
      </xdr:grpSpPr>
      <xdr:pic>
        <xdr:nvPicPr>
          <xdr:cNvPr id="37" name="Picture 53">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a:stretch>
            <a:fillRect/>
          </a:stretch>
        </xdr:blipFill>
        <xdr:spPr>
          <a:xfrm>
            <a:off x="4554682" y="12728864"/>
            <a:ext cx="7961905" cy="2571429"/>
          </a:xfrm>
          <a:prstGeom prst="rect">
            <a:avLst/>
          </a:prstGeom>
        </xdr:spPr>
      </xdr:pic>
      <xdr:sp macro="" textlink="">
        <xdr:nvSpPr>
          <xdr:cNvPr id="38" name="Rectangle 54">
            <a:extLst>
              <a:ext uri="{FF2B5EF4-FFF2-40B4-BE49-F238E27FC236}">
                <a16:creationId xmlns:a16="http://schemas.microsoft.com/office/drawing/2014/main" id="{00000000-0008-0000-0000-000026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51953</xdr:colOff>
      <xdr:row>15</xdr:row>
      <xdr:rowOff>51954</xdr:rowOff>
    </xdr:from>
    <xdr:to>
      <xdr:col>5</xdr:col>
      <xdr:colOff>1237</xdr:colOff>
      <xdr:row>15</xdr:row>
      <xdr:rowOff>1488678</xdr:rowOff>
    </xdr:to>
    <xdr:pic>
      <xdr:nvPicPr>
        <xdr:cNvPr id="39" name="Picture 55">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4"/>
        <a:stretch>
          <a:fillRect/>
        </a:stretch>
      </xdr:blipFill>
      <xdr:spPr>
        <a:xfrm>
          <a:off x="4230253" y="14618854"/>
          <a:ext cx="2146384" cy="1436724"/>
        </a:xfrm>
        <a:prstGeom prst="rect">
          <a:avLst/>
        </a:prstGeom>
      </xdr:spPr>
    </xdr:pic>
    <xdr:clientData/>
  </xdr:twoCellAnchor>
  <xdr:twoCellAnchor editAs="oneCell">
    <xdr:from>
      <xdr:col>4</xdr:col>
      <xdr:colOff>144185</xdr:colOff>
      <xdr:row>19</xdr:row>
      <xdr:rowOff>63634</xdr:rowOff>
    </xdr:from>
    <xdr:to>
      <xdr:col>4</xdr:col>
      <xdr:colOff>1885744</xdr:colOff>
      <xdr:row>19</xdr:row>
      <xdr:rowOff>1627908</xdr:rowOff>
    </xdr:to>
    <xdr:pic>
      <xdr:nvPicPr>
        <xdr:cNvPr id="40" name="Picture 56">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5"/>
        <a:stretch>
          <a:fillRect/>
        </a:stretch>
      </xdr:blipFill>
      <xdr:spPr>
        <a:xfrm rot="16200000">
          <a:off x="4411128" y="21120491"/>
          <a:ext cx="1564274" cy="1741559"/>
        </a:xfrm>
        <a:prstGeom prst="rect">
          <a:avLst/>
        </a:prstGeom>
      </xdr:spPr>
    </xdr:pic>
    <xdr:clientData/>
  </xdr:twoCellAnchor>
  <xdr:twoCellAnchor editAs="oneCell">
    <xdr:from>
      <xdr:col>6</xdr:col>
      <xdr:colOff>34639</xdr:colOff>
      <xdr:row>19</xdr:row>
      <xdr:rowOff>34638</xdr:rowOff>
    </xdr:from>
    <xdr:to>
      <xdr:col>6</xdr:col>
      <xdr:colOff>2226406</xdr:colOff>
      <xdr:row>19</xdr:row>
      <xdr:rowOff>1714500</xdr:rowOff>
    </xdr:to>
    <xdr:pic>
      <xdr:nvPicPr>
        <xdr:cNvPr id="41" name="Picture 57">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6"/>
        <a:stretch>
          <a:fillRect/>
        </a:stretch>
      </xdr:blipFill>
      <xdr:spPr>
        <a:xfrm>
          <a:off x="8118189" y="21180138"/>
          <a:ext cx="2191767" cy="1679862"/>
        </a:xfrm>
        <a:prstGeom prst="rect">
          <a:avLst/>
        </a:prstGeom>
      </xdr:spPr>
    </xdr:pic>
    <xdr:clientData/>
  </xdr:twoCellAnchor>
  <xdr:twoCellAnchor>
    <xdr:from>
      <xdr:col>4</xdr:col>
      <xdr:colOff>51955</xdr:colOff>
      <xdr:row>16</xdr:row>
      <xdr:rowOff>69272</xdr:rowOff>
    </xdr:from>
    <xdr:to>
      <xdr:col>4</xdr:col>
      <xdr:colOff>1437408</xdr:colOff>
      <xdr:row>16</xdr:row>
      <xdr:rowOff>1558636</xdr:rowOff>
    </xdr:to>
    <xdr:grpSp>
      <xdr:nvGrpSpPr>
        <xdr:cNvPr id="42" name="Group 66">
          <a:extLst>
            <a:ext uri="{FF2B5EF4-FFF2-40B4-BE49-F238E27FC236}">
              <a16:creationId xmlns:a16="http://schemas.microsoft.com/office/drawing/2014/main" id="{00000000-0008-0000-0000-00002A000000}"/>
            </a:ext>
          </a:extLst>
        </xdr:cNvPr>
        <xdr:cNvGrpSpPr/>
      </xdr:nvGrpSpPr>
      <xdr:grpSpPr>
        <a:xfrm>
          <a:off x="4615672" y="16394294"/>
          <a:ext cx="1385453" cy="1489364"/>
          <a:chOff x="5698055" y="18062864"/>
          <a:chExt cx="3218361" cy="3742857"/>
        </a:xfrm>
      </xdr:grpSpPr>
      <xdr:pic>
        <xdr:nvPicPr>
          <xdr:cNvPr id="43" name="Picture 67">
            <a:extLst>
              <a:ext uri="{FF2B5EF4-FFF2-40B4-BE49-F238E27FC236}">
                <a16:creationId xmlns:a16="http://schemas.microsoft.com/office/drawing/2014/main" id="{00000000-0008-0000-0000-00002B000000}"/>
              </a:ext>
            </a:extLst>
          </xdr:cNvPr>
          <xdr:cNvPicPr>
            <a:picLocks noChangeAspect="1"/>
          </xdr:cNvPicPr>
        </xdr:nvPicPr>
        <xdr:blipFill rotWithShape="1">
          <a:blip xmlns:r="http://schemas.openxmlformats.org/officeDocument/2006/relationships" r:embed="rId17"/>
          <a:srcRect l="24108" r="8035"/>
          <a:stretch/>
        </xdr:blipFill>
        <xdr:spPr>
          <a:xfrm>
            <a:off x="5698055" y="18062864"/>
            <a:ext cx="3218361" cy="3742857"/>
          </a:xfrm>
          <a:prstGeom prst="rect">
            <a:avLst/>
          </a:prstGeom>
        </xdr:spPr>
      </xdr:pic>
      <xdr:sp macro="" textlink="">
        <xdr:nvSpPr>
          <xdr:cNvPr id="44" name="Rectangle 68">
            <a:extLst>
              <a:ext uri="{FF2B5EF4-FFF2-40B4-BE49-F238E27FC236}">
                <a16:creationId xmlns:a16="http://schemas.microsoft.com/office/drawing/2014/main" id="{00000000-0008-0000-0000-00002C000000}"/>
              </a:ext>
            </a:extLst>
          </xdr:cNvPr>
          <xdr:cNvSpPr/>
        </xdr:nvSpPr>
        <xdr:spPr>
          <a:xfrm>
            <a:off x="6044045" y="19465637"/>
            <a:ext cx="1177637"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oneCellAnchor>
    <xdr:from>
      <xdr:col>4</xdr:col>
      <xdr:colOff>1454727</xdr:colOff>
      <xdr:row>16</xdr:row>
      <xdr:rowOff>51953</xdr:rowOff>
    </xdr:from>
    <xdr:ext cx="925850" cy="1591091"/>
    <xdr:pic>
      <xdr:nvPicPr>
        <xdr:cNvPr id="45" name="Picture 69">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8"/>
        <a:stretch>
          <a:fillRect/>
        </a:stretch>
      </xdr:blipFill>
      <xdr:spPr>
        <a:xfrm>
          <a:off x="5633027" y="16333353"/>
          <a:ext cx="925850" cy="1591091"/>
        </a:xfrm>
        <a:prstGeom prst="rect">
          <a:avLst/>
        </a:prstGeom>
      </xdr:spPr>
    </xdr:pic>
    <xdr:clientData/>
  </xdr:oneCellAnchor>
  <xdr:oneCellAnchor>
    <xdr:from>
      <xdr:col>4</xdr:col>
      <xdr:colOff>51954</xdr:colOff>
      <xdr:row>17</xdr:row>
      <xdr:rowOff>51954</xdr:rowOff>
    </xdr:from>
    <xdr:ext cx="2289587" cy="1298863"/>
    <xdr:pic>
      <xdr:nvPicPr>
        <xdr:cNvPr id="46" name="Picture 70">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9"/>
        <a:stretch>
          <a:fillRect/>
        </a:stretch>
      </xdr:blipFill>
      <xdr:spPr>
        <a:xfrm>
          <a:off x="4615671" y="18091476"/>
          <a:ext cx="2289587" cy="1298863"/>
        </a:xfrm>
        <a:prstGeom prst="rect">
          <a:avLst/>
        </a:prstGeom>
      </xdr:spPr>
    </xdr:pic>
    <xdr:clientData/>
  </xdr:oneCellAnchor>
  <xdr:twoCellAnchor>
    <xdr:from>
      <xdr:col>4</xdr:col>
      <xdr:colOff>415637</xdr:colOff>
      <xdr:row>18</xdr:row>
      <xdr:rowOff>51955</xdr:rowOff>
    </xdr:from>
    <xdr:to>
      <xdr:col>4</xdr:col>
      <xdr:colOff>2043544</xdr:colOff>
      <xdr:row>18</xdr:row>
      <xdr:rowOff>1679863</xdr:rowOff>
    </xdr:to>
    <xdr:grpSp>
      <xdr:nvGrpSpPr>
        <xdr:cNvPr id="47" name="Group 71">
          <a:extLst>
            <a:ext uri="{FF2B5EF4-FFF2-40B4-BE49-F238E27FC236}">
              <a16:creationId xmlns:a16="http://schemas.microsoft.com/office/drawing/2014/main" id="{00000000-0008-0000-0000-00002F000000}"/>
            </a:ext>
          </a:extLst>
        </xdr:cNvPr>
        <xdr:cNvGrpSpPr/>
      </xdr:nvGrpSpPr>
      <xdr:grpSpPr>
        <a:xfrm>
          <a:off x="4979354" y="19532651"/>
          <a:ext cx="1627907" cy="1627908"/>
          <a:chOff x="4554682" y="21491864"/>
          <a:chExt cx="3171429" cy="3028571"/>
        </a:xfrm>
      </xdr:grpSpPr>
      <xdr:pic>
        <xdr:nvPicPr>
          <xdr:cNvPr id="48" name="Picture 72">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0"/>
          <a:stretch>
            <a:fillRect/>
          </a:stretch>
        </xdr:blipFill>
        <xdr:spPr>
          <a:xfrm>
            <a:off x="4554682" y="21491864"/>
            <a:ext cx="3171429" cy="3028571"/>
          </a:xfrm>
          <a:prstGeom prst="rect">
            <a:avLst/>
          </a:prstGeom>
        </xdr:spPr>
      </xdr:pic>
      <xdr:sp macro="" textlink="">
        <xdr:nvSpPr>
          <xdr:cNvPr id="49" name="Rectangle 73">
            <a:extLst>
              <a:ext uri="{FF2B5EF4-FFF2-40B4-BE49-F238E27FC236}">
                <a16:creationId xmlns:a16="http://schemas.microsoft.com/office/drawing/2014/main" id="{00000000-0008-0000-0000-000031000000}"/>
              </a:ext>
            </a:extLst>
          </xdr:cNvPr>
          <xdr:cNvSpPr/>
        </xdr:nvSpPr>
        <xdr:spPr>
          <a:xfrm>
            <a:off x="5611091" y="22323136"/>
            <a:ext cx="848591"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155863</xdr:colOff>
      <xdr:row>23</xdr:row>
      <xdr:rowOff>82912</xdr:rowOff>
    </xdr:from>
    <xdr:to>
      <xdr:col>5</xdr:col>
      <xdr:colOff>83</xdr:colOff>
      <xdr:row>23</xdr:row>
      <xdr:rowOff>1677682</xdr:rowOff>
    </xdr:to>
    <xdr:pic>
      <xdr:nvPicPr>
        <xdr:cNvPr id="50" name="Picture 74">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1"/>
        <a:stretch>
          <a:fillRect/>
        </a:stretch>
      </xdr:blipFill>
      <xdr:spPr>
        <a:xfrm>
          <a:off x="4334163" y="27914962"/>
          <a:ext cx="2041320" cy="1594770"/>
        </a:xfrm>
        <a:prstGeom prst="rect">
          <a:avLst/>
        </a:prstGeom>
      </xdr:spPr>
    </xdr:pic>
    <xdr:clientData/>
  </xdr:twoCellAnchor>
  <xdr:twoCellAnchor editAs="oneCell">
    <xdr:from>
      <xdr:col>6</xdr:col>
      <xdr:colOff>75048</xdr:colOff>
      <xdr:row>23</xdr:row>
      <xdr:rowOff>71030</xdr:rowOff>
    </xdr:from>
    <xdr:to>
      <xdr:col>6</xdr:col>
      <xdr:colOff>2167085</xdr:colOff>
      <xdr:row>23</xdr:row>
      <xdr:rowOff>1643614</xdr:rowOff>
    </xdr:to>
    <xdr:pic>
      <xdr:nvPicPr>
        <xdr:cNvPr id="51" name="Picture 75">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22"/>
        <a:stretch>
          <a:fillRect/>
        </a:stretch>
      </xdr:blipFill>
      <xdr:spPr>
        <a:xfrm>
          <a:off x="8158598" y="27903080"/>
          <a:ext cx="2092037" cy="1572584"/>
        </a:xfrm>
        <a:prstGeom prst="rect">
          <a:avLst/>
        </a:prstGeom>
      </xdr:spPr>
    </xdr:pic>
    <xdr:clientData/>
  </xdr:twoCellAnchor>
  <xdr:twoCellAnchor>
    <xdr:from>
      <xdr:col>4</xdr:col>
      <xdr:colOff>51956</xdr:colOff>
      <xdr:row>24</xdr:row>
      <xdr:rowOff>51954</xdr:rowOff>
    </xdr:from>
    <xdr:to>
      <xdr:col>4</xdr:col>
      <xdr:colOff>1194956</xdr:colOff>
      <xdr:row>24</xdr:row>
      <xdr:rowOff>935181</xdr:rowOff>
    </xdr:to>
    <xdr:grpSp>
      <xdr:nvGrpSpPr>
        <xdr:cNvPr id="52" name="Group 79">
          <a:extLst>
            <a:ext uri="{FF2B5EF4-FFF2-40B4-BE49-F238E27FC236}">
              <a16:creationId xmlns:a16="http://schemas.microsoft.com/office/drawing/2014/main" id="{00000000-0008-0000-0000-000034000000}"/>
            </a:ext>
          </a:extLst>
        </xdr:cNvPr>
        <xdr:cNvGrpSpPr/>
      </xdr:nvGrpSpPr>
      <xdr:grpSpPr>
        <a:xfrm>
          <a:off x="4615673" y="29653997"/>
          <a:ext cx="1143000" cy="883227"/>
          <a:chOff x="4554682" y="24643773"/>
          <a:chExt cx="6019048" cy="3361905"/>
        </a:xfrm>
      </xdr:grpSpPr>
      <xdr:pic>
        <xdr:nvPicPr>
          <xdr:cNvPr id="53" name="Picture 76">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23"/>
          <a:stretch>
            <a:fillRect/>
          </a:stretch>
        </xdr:blipFill>
        <xdr:spPr>
          <a:xfrm>
            <a:off x="4554682" y="24643773"/>
            <a:ext cx="6019048" cy="3361905"/>
          </a:xfrm>
          <a:prstGeom prst="rect">
            <a:avLst/>
          </a:prstGeom>
        </xdr:spPr>
      </xdr:pic>
      <xdr:sp macro="" textlink="">
        <xdr:nvSpPr>
          <xdr:cNvPr id="54" name="Rectangle 77">
            <a:extLst>
              <a:ext uri="{FF2B5EF4-FFF2-40B4-BE49-F238E27FC236}">
                <a16:creationId xmlns:a16="http://schemas.microsoft.com/office/drawing/2014/main" id="{00000000-0008-0000-0000-000036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55" name="Rectangle 78">
            <a:extLst>
              <a:ext uri="{FF2B5EF4-FFF2-40B4-BE49-F238E27FC236}">
                <a16:creationId xmlns:a16="http://schemas.microsoft.com/office/drawing/2014/main" id="{00000000-0008-0000-0000-000037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51954</xdr:colOff>
      <xdr:row>24</xdr:row>
      <xdr:rowOff>952500</xdr:rowOff>
    </xdr:from>
    <xdr:to>
      <xdr:col>4</xdr:col>
      <xdr:colOff>2194791</xdr:colOff>
      <xdr:row>24</xdr:row>
      <xdr:rowOff>2223103</xdr:rowOff>
    </xdr:to>
    <xdr:pic>
      <xdr:nvPicPr>
        <xdr:cNvPr id="56" name="Picture 80">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24"/>
        <a:stretch>
          <a:fillRect/>
        </a:stretch>
      </xdr:blipFill>
      <xdr:spPr>
        <a:xfrm>
          <a:off x="4230254" y="30499050"/>
          <a:ext cx="2142837" cy="1270603"/>
        </a:xfrm>
        <a:prstGeom prst="rect">
          <a:avLst/>
        </a:prstGeom>
      </xdr:spPr>
    </xdr:pic>
    <xdr:clientData/>
  </xdr:twoCellAnchor>
  <xdr:twoCellAnchor editAs="oneCell">
    <xdr:from>
      <xdr:col>4</xdr:col>
      <xdr:colOff>34452</xdr:colOff>
      <xdr:row>31</xdr:row>
      <xdr:rowOff>68035</xdr:rowOff>
    </xdr:from>
    <xdr:to>
      <xdr:col>5</xdr:col>
      <xdr:colOff>909</xdr:colOff>
      <xdr:row>31</xdr:row>
      <xdr:rowOff>1591138</xdr:rowOff>
    </xdr:to>
    <xdr:pic>
      <xdr:nvPicPr>
        <xdr:cNvPr id="57" name="Picture 81">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5"/>
        <a:stretch>
          <a:fillRect/>
        </a:stretch>
      </xdr:blipFill>
      <xdr:spPr>
        <a:xfrm>
          <a:off x="4598169" y="41530774"/>
          <a:ext cx="2368414" cy="1523103"/>
        </a:xfrm>
        <a:prstGeom prst="rect">
          <a:avLst/>
        </a:prstGeom>
      </xdr:spPr>
    </xdr:pic>
    <xdr:clientData/>
  </xdr:twoCellAnchor>
  <xdr:twoCellAnchor editAs="oneCell">
    <xdr:from>
      <xdr:col>6</xdr:col>
      <xdr:colOff>54428</xdr:colOff>
      <xdr:row>31</xdr:row>
      <xdr:rowOff>40822</xdr:rowOff>
    </xdr:from>
    <xdr:to>
      <xdr:col>7</xdr:col>
      <xdr:colOff>0</xdr:colOff>
      <xdr:row>31</xdr:row>
      <xdr:rowOff>1664804</xdr:rowOff>
    </xdr:to>
    <xdr:pic>
      <xdr:nvPicPr>
        <xdr:cNvPr id="58" name="Picture 82">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26"/>
        <a:stretch>
          <a:fillRect/>
        </a:stretch>
      </xdr:blipFill>
      <xdr:spPr>
        <a:xfrm>
          <a:off x="8137978" y="41449172"/>
          <a:ext cx="2177008" cy="1622878"/>
        </a:xfrm>
        <a:prstGeom prst="rect">
          <a:avLst/>
        </a:prstGeom>
      </xdr:spPr>
    </xdr:pic>
    <xdr:clientData/>
  </xdr:twoCellAnchor>
  <xdr:twoCellAnchor editAs="oneCell">
    <xdr:from>
      <xdr:col>4</xdr:col>
      <xdr:colOff>27215</xdr:colOff>
      <xdr:row>32</xdr:row>
      <xdr:rowOff>40822</xdr:rowOff>
    </xdr:from>
    <xdr:to>
      <xdr:col>4</xdr:col>
      <xdr:colOff>1280771</xdr:colOff>
      <xdr:row>32</xdr:row>
      <xdr:rowOff>952499</xdr:rowOff>
    </xdr:to>
    <xdr:pic>
      <xdr:nvPicPr>
        <xdr:cNvPr id="59" name="Picture 83">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7"/>
        <a:stretch>
          <a:fillRect/>
        </a:stretch>
      </xdr:blipFill>
      <xdr:spPr>
        <a:xfrm>
          <a:off x="4205515" y="43112872"/>
          <a:ext cx="1253556" cy="911677"/>
        </a:xfrm>
        <a:prstGeom prst="rect">
          <a:avLst/>
        </a:prstGeom>
      </xdr:spPr>
    </xdr:pic>
    <xdr:clientData/>
  </xdr:twoCellAnchor>
  <xdr:twoCellAnchor editAs="oneCell">
    <xdr:from>
      <xdr:col>4</xdr:col>
      <xdr:colOff>1307295</xdr:colOff>
      <xdr:row>32</xdr:row>
      <xdr:rowOff>27214</xdr:rowOff>
    </xdr:from>
    <xdr:to>
      <xdr:col>5</xdr:col>
      <xdr:colOff>916</xdr:colOff>
      <xdr:row>32</xdr:row>
      <xdr:rowOff>952500</xdr:rowOff>
    </xdr:to>
    <xdr:pic>
      <xdr:nvPicPr>
        <xdr:cNvPr id="60" name="Picture 84">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28"/>
        <a:stretch>
          <a:fillRect/>
        </a:stretch>
      </xdr:blipFill>
      <xdr:spPr>
        <a:xfrm>
          <a:off x="5485595" y="43099264"/>
          <a:ext cx="890721" cy="925286"/>
        </a:xfrm>
        <a:prstGeom prst="rect">
          <a:avLst/>
        </a:prstGeom>
      </xdr:spPr>
    </xdr:pic>
    <xdr:clientData/>
  </xdr:twoCellAnchor>
  <xdr:twoCellAnchor editAs="oneCell">
    <xdr:from>
      <xdr:col>6</xdr:col>
      <xdr:colOff>462644</xdr:colOff>
      <xdr:row>32</xdr:row>
      <xdr:rowOff>27216</xdr:rowOff>
    </xdr:from>
    <xdr:to>
      <xdr:col>6</xdr:col>
      <xdr:colOff>1796144</xdr:colOff>
      <xdr:row>32</xdr:row>
      <xdr:rowOff>1010097</xdr:rowOff>
    </xdr:to>
    <xdr:pic>
      <xdr:nvPicPr>
        <xdr:cNvPr id="61" name="Picture 85">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29"/>
        <a:stretch>
          <a:fillRect/>
        </a:stretch>
      </xdr:blipFill>
      <xdr:spPr>
        <a:xfrm>
          <a:off x="8546194" y="43099266"/>
          <a:ext cx="1333500" cy="982881"/>
        </a:xfrm>
        <a:prstGeom prst="rect">
          <a:avLst/>
        </a:prstGeom>
      </xdr:spPr>
    </xdr:pic>
    <xdr:clientData/>
  </xdr:twoCellAnchor>
  <xdr:twoCellAnchor>
    <xdr:from>
      <xdr:col>4</xdr:col>
      <xdr:colOff>86590</xdr:colOff>
      <xdr:row>26</xdr:row>
      <xdr:rowOff>34636</xdr:rowOff>
    </xdr:from>
    <xdr:to>
      <xdr:col>4</xdr:col>
      <xdr:colOff>2195368</xdr:colOff>
      <xdr:row>26</xdr:row>
      <xdr:rowOff>1662546</xdr:rowOff>
    </xdr:to>
    <xdr:grpSp>
      <xdr:nvGrpSpPr>
        <xdr:cNvPr id="62" name="Group 92">
          <a:extLst>
            <a:ext uri="{FF2B5EF4-FFF2-40B4-BE49-F238E27FC236}">
              <a16:creationId xmlns:a16="http://schemas.microsoft.com/office/drawing/2014/main" id="{00000000-0008-0000-0000-00003E000000}"/>
            </a:ext>
          </a:extLst>
        </xdr:cNvPr>
        <xdr:cNvGrpSpPr/>
      </xdr:nvGrpSpPr>
      <xdr:grpSpPr>
        <a:xfrm>
          <a:off x="4650307" y="33347288"/>
          <a:ext cx="2108778" cy="1627910"/>
          <a:chOff x="4554682" y="26375591"/>
          <a:chExt cx="6096000" cy="6062523"/>
        </a:xfrm>
      </xdr:grpSpPr>
      <xdr:grpSp>
        <xdr:nvGrpSpPr>
          <xdr:cNvPr id="63" name="Group 89">
            <a:extLst>
              <a:ext uri="{FF2B5EF4-FFF2-40B4-BE49-F238E27FC236}">
                <a16:creationId xmlns:a16="http://schemas.microsoft.com/office/drawing/2014/main" id="{00000000-0008-0000-0000-00003F000000}"/>
              </a:ext>
            </a:extLst>
          </xdr:cNvPr>
          <xdr:cNvGrpSpPr/>
        </xdr:nvGrpSpPr>
        <xdr:grpSpPr>
          <a:xfrm>
            <a:off x="4554682" y="26375591"/>
            <a:ext cx="6096000" cy="6062523"/>
            <a:chOff x="4554682" y="26877818"/>
            <a:chExt cx="5601237" cy="5560296"/>
          </a:xfrm>
        </xdr:grpSpPr>
        <xdr:pic>
          <xdr:nvPicPr>
            <xdr:cNvPr id="66" name="Picture 86">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30"/>
            <a:stretch>
              <a:fillRect/>
            </a:stretch>
          </xdr:blipFill>
          <xdr:spPr>
            <a:xfrm>
              <a:off x="4554682" y="26877818"/>
              <a:ext cx="5601237" cy="5560296"/>
            </a:xfrm>
            <a:prstGeom prst="rect">
              <a:avLst/>
            </a:prstGeom>
          </xdr:spPr>
        </xdr:pic>
        <xdr:sp macro="" textlink="">
          <xdr:nvSpPr>
            <xdr:cNvPr id="67" name="Rectangle 87">
              <a:extLst>
                <a:ext uri="{FF2B5EF4-FFF2-40B4-BE49-F238E27FC236}">
                  <a16:creationId xmlns:a16="http://schemas.microsoft.com/office/drawing/2014/main" id="{00000000-0008-0000-0000-000043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68" name="Rectangle 88">
              <a:extLst>
                <a:ext uri="{FF2B5EF4-FFF2-40B4-BE49-F238E27FC236}">
                  <a16:creationId xmlns:a16="http://schemas.microsoft.com/office/drawing/2014/main" id="{00000000-0008-0000-0000-000044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64" name="Rectangle 90">
            <a:extLst>
              <a:ext uri="{FF2B5EF4-FFF2-40B4-BE49-F238E27FC236}">
                <a16:creationId xmlns:a16="http://schemas.microsoft.com/office/drawing/2014/main" id="{00000000-0008-0000-0000-000040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65" name="Rectangle 91">
            <a:extLst>
              <a:ext uri="{FF2B5EF4-FFF2-40B4-BE49-F238E27FC236}">
                <a16:creationId xmlns:a16="http://schemas.microsoft.com/office/drawing/2014/main" id="{00000000-0008-0000-0000-000041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43707</xdr:colOff>
      <xdr:row>27</xdr:row>
      <xdr:rowOff>51954</xdr:rowOff>
    </xdr:from>
    <xdr:to>
      <xdr:col>4</xdr:col>
      <xdr:colOff>1859642</xdr:colOff>
      <xdr:row>28</xdr:row>
      <xdr:rowOff>9072</xdr:rowOff>
    </xdr:to>
    <xdr:grpSp>
      <xdr:nvGrpSpPr>
        <xdr:cNvPr id="69" name="Group 97">
          <a:extLst>
            <a:ext uri="{FF2B5EF4-FFF2-40B4-BE49-F238E27FC236}">
              <a16:creationId xmlns:a16="http://schemas.microsoft.com/office/drawing/2014/main" id="{00000000-0008-0000-0000-000045000000}"/>
            </a:ext>
          </a:extLst>
        </xdr:cNvPr>
        <xdr:cNvGrpSpPr/>
      </xdr:nvGrpSpPr>
      <xdr:grpSpPr>
        <a:xfrm>
          <a:off x="4607424" y="35079106"/>
          <a:ext cx="1815935" cy="1671618"/>
          <a:chOff x="4554682" y="28592318"/>
          <a:chExt cx="4485714" cy="2285714"/>
        </a:xfrm>
      </xdr:grpSpPr>
      <xdr:pic>
        <xdr:nvPicPr>
          <xdr:cNvPr id="70" name="Picture 93">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31"/>
          <a:stretch>
            <a:fillRect/>
          </a:stretch>
        </xdr:blipFill>
        <xdr:spPr>
          <a:xfrm>
            <a:off x="4554682" y="28592318"/>
            <a:ext cx="4485714" cy="2285714"/>
          </a:xfrm>
          <a:prstGeom prst="rect">
            <a:avLst/>
          </a:prstGeom>
        </xdr:spPr>
      </xdr:pic>
      <xdr:sp macro="" textlink="">
        <xdr:nvSpPr>
          <xdr:cNvPr id="71" name="Rectangle 95">
            <a:extLst>
              <a:ext uri="{FF2B5EF4-FFF2-40B4-BE49-F238E27FC236}">
                <a16:creationId xmlns:a16="http://schemas.microsoft.com/office/drawing/2014/main" id="{00000000-0008-0000-0000-000047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2" name="Rectangle 96">
            <a:extLst>
              <a:ext uri="{FF2B5EF4-FFF2-40B4-BE49-F238E27FC236}">
                <a16:creationId xmlns:a16="http://schemas.microsoft.com/office/drawing/2014/main" id="{00000000-0008-0000-0000-000048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34636</xdr:colOff>
      <xdr:row>25</xdr:row>
      <xdr:rowOff>34637</xdr:rowOff>
    </xdr:from>
    <xdr:to>
      <xdr:col>4</xdr:col>
      <xdr:colOff>2194791</xdr:colOff>
      <xdr:row>25</xdr:row>
      <xdr:rowOff>1420091</xdr:rowOff>
    </xdr:to>
    <xdr:grpSp>
      <xdr:nvGrpSpPr>
        <xdr:cNvPr id="73" name="Group 101">
          <a:extLst>
            <a:ext uri="{FF2B5EF4-FFF2-40B4-BE49-F238E27FC236}">
              <a16:creationId xmlns:a16="http://schemas.microsoft.com/office/drawing/2014/main" id="{00000000-0008-0000-0000-000049000000}"/>
            </a:ext>
          </a:extLst>
        </xdr:cNvPr>
        <xdr:cNvGrpSpPr/>
      </xdr:nvGrpSpPr>
      <xdr:grpSpPr>
        <a:xfrm>
          <a:off x="4598353" y="31872985"/>
          <a:ext cx="2160155" cy="1385454"/>
          <a:chOff x="4554682" y="26877818"/>
          <a:chExt cx="6333333" cy="4038095"/>
        </a:xfrm>
      </xdr:grpSpPr>
      <xdr:pic>
        <xdr:nvPicPr>
          <xdr:cNvPr id="74" name="Picture 98">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32"/>
          <a:stretch>
            <a:fillRect/>
          </a:stretch>
        </xdr:blipFill>
        <xdr:spPr>
          <a:xfrm>
            <a:off x="4554682" y="26877818"/>
            <a:ext cx="6333333" cy="4038095"/>
          </a:xfrm>
          <a:prstGeom prst="rect">
            <a:avLst/>
          </a:prstGeom>
        </xdr:spPr>
      </xdr:pic>
      <xdr:sp macro="" textlink="">
        <xdr:nvSpPr>
          <xdr:cNvPr id="75" name="Rectangle 99">
            <a:extLst>
              <a:ext uri="{FF2B5EF4-FFF2-40B4-BE49-F238E27FC236}">
                <a16:creationId xmlns:a16="http://schemas.microsoft.com/office/drawing/2014/main" id="{00000000-0008-0000-0000-00004B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6" name="Rectangle 100">
            <a:extLst>
              <a:ext uri="{FF2B5EF4-FFF2-40B4-BE49-F238E27FC236}">
                <a16:creationId xmlns:a16="http://schemas.microsoft.com/office/drawing/2014/main" id="{00000000-0008-0000-0000-00004C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34636</xdr:colOff>
      <xdr:row>28</xdr:row>
      <xdr:rowOff>51954</xdr:rowOff>
    </xdr:from>
    <xdr:to>
      <xdr:col>5</xdr:col>
      <xdr:colOff>2309</xdr:colOff>
      <xdr:row>28</xdr:row>
      <xdr:rowOff>1662545</xdr:rowOff>
    </xdr:to>
    <xdr:grpSp>
      <xdr:nvGrpSpPr>
        <xdr:cNvPr id="77" name="Group 107">
          <a:extLst>
            <a:ext uri="{FF2B5EF4-FFF2-40B4-BE49-F238E27FC236}">
              <a16:creationId xmlns:a16="http://schemas.microsoft.com/office/drawing/2014/main" id="{00000000-0008-0000-0000-00004D000000}"/>
            </a:ext>
          </a:extLst>
        </xdr:cNvPr>
        <xdr:cNvGrpSpPr/>
      </xdr:nvGrpSpPr>
      <xdr:grpSpPr>
        <a:xfrm>
          <a:off x="4598353" y="36793606"/>
          <a:ext cx="2369630" cy="1610591"/>
          <a:chOff x="4554682" y="31778864"/>
          <a:chExt cx="4647619" cy="3200000"/>
        </a:xfrm>
      </xdr:grpSpPr>
      <xdr:pic>
        <xdr:nvPicPr>
          <xdr:cNvPr id="78" name="Picture 102">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33"/>
          <a:stretch>
            <a:fillRect/>
          </a:stretch>
        </xdr:blipFill>
        <xdr:spPr>
          <a:xfrm>
            <a:off x="4554682" y="31778864"/>
            <a:ext cx="4647619" cy="3200000"/>
          </a:xfrm>
          <a:prstGeom prst="rect">
            <a:avLst/>
          </a:prstGeom>
        </xdr:spPr>
      </xdr:pic>
      <xdr:sp macro="" textlink="">
        <xdr:nvSpPr>
          <xdr:cNvPr id="79" name="Rectangle 103">
            <a:extLst>
              <a:ext uri="{FF2B5EF4-FFF2-40B4-BE49-F238E27FC236}">
                <a16:creationId xmlns:a16="http://schemas.microsoft.com/office/drawing/2014/main" id="{00000000-0008-0000-0000-00004F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0" name="Rectangle 104">
            <a:extLst>
              <a:ext uri="{FF2B5EF4-FFF2-40B4-BE49-F238E27FC236}">
                <a16:creationId xmlns:a16="http://schemas.microsoft.com/office/drawing/2014/main" id="{00000000-0008-0000-0000-000050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1" name="Rectangle 105">
            <a:extLst>
              <a:ext uri="{FF2B5EF4-FFF2-40B4-BE49-F238E27FC236}">
                <a16:creationId xmlns:a16="http://schemas.microsoft.com/office/drawing/2014/main" id="{00000000-0008-0000-0000-000051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2" name="Rectangle 106">
            <a:extLst>
              <a:ext uri="{FF2B5EF4-FFF2-40B4-BE49-F238E27FC236}">
                <a16:creationId xmlns:a16="http://schemas.microsoft.com/office/drawing/2014/main" id="{00000000-0008-0000-0000-000052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51956</xdr:colOff>
      <xdr:row>29</xdr:row>
      <xdr:rowOff>34636</xdr:rowOff>
    </xdr:from>
    <xdr:to>
      <xdr:col>4</xdr:col>
      <xdr:colOff>2194214</xdr:colOff>
      <xdr:row>29</xdr:row>
      <xdr:rowOff>1691776</xdr:rowOff>
    </xdr:to>
    <xdr:pic>
      <xdr:nvPicPr>
        <xdr:cNvPr id="83" name="Picture 108">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34"/>
        <a:stretch>
          <a:fillRect/>
        </a:stretch>
      </xdr:blipFill>
      <xdr:spPr>
        <a:xfrm>
          <a:off x="4230256" y="38433086"/>
          <a:ext cx="2142258" cy="1657140"/>
        </a:xfrm>
        <a:prstGeom prst="rect">
          <a:avLst/>
        </a:prstGeom>
      </xdr:spPr>
    </xdr:pic>
    <xdr:clientData/>
  </xdr:twoCellAnchor>
  <xdr:twoCellAnchor>
    <xdr:from>
      <xdr:col>4</xdr:col>
      <xdr:colOff>34636</xdr:colOff>
      <xdr:row>20</xdr:row>
      <xdr:rowOff>34636</xdr:rowOff>
    </xdr:from>
    <xdr:to>
      <xdr:col>5</xdr:col>
      <xdr:colOff>0</xdr:colOff>
      <xdr:row>20</xdr:row>
      <xdr:rowOff>1506681</xdr:rowOff>
    </xdr:to>
    <xdr:grpSp>
      <xdr:nvGrpSpPr>
        <xdr:cNvPr id="84" name="Group 118">
          <a:extLst>
            <a:ext uri="{FF2B5EF4-FFF2-40B4-BE49-F238E27FC236}">
              <a16:creationId xmlns:a16="http://schemas.microsoft.com/office/drawing/2014/main" id="{00000000-0008-0000-0000-000054000000}"/>
            </a:ext>
          </a:extLst>
        </xdr:cNvPr>
        <xdr:cNvGrpSpPr/>
      </xdr:nvGrpSpPr>
      <xdr:grpSpPr>
        <a:xfrm>
          <a:off x="4598353" y="22985745"/>
          <a:ext cx="2367321" cy="1472045"/>
          <a:chOff x="4554682" y="22929273"/>
          <a:chExt cx="6780952" cy="2838095"/>
        </a:xfrm>
      </xdr:grpSpPr>
      <xdr:pic>
        <xdr:nvPicPr>
          <xdr:cNvPr id="85" name="Picture 109">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35"/>
          <a:stretch>
            <a:fillRect/>
          </a:stretch>
        </xdr:blipFill>
        <xdr:spPr>
          <a:xfrm>
            <a:off x="4554682" y="22929273"/>
            <a:ext cx="6780952" cy="2838095"/>
          </a:xfrm>
          <a:prstGeom prst="rect">
            <a:avLst/>
          </a:prstGeom>
        </xdr:spPr>
      </xdr:pic>
      <xdr:sp macro="" textlink="">
        <xdr:nvSpPr>
          <xdr:cNvPr id="86" name="Rectangle 110">
            <a:extLst>
              <a:ext uri="{FF2B5EF4-FFF2-40B4-BE49-F238E27FC236}">
                <a16:creationId xmlns:a16="http://schemas.microsoft.com/office/drawing/2014/main" id="{00000000-0008-0000-0000-000056000000}"/>
              </a:ext>
            </a:extLst>
          </xdr:cNvPr>
          <xdr:cNvSpPr/>
        </xdr:nvSpPr>
        <xdr:spPr>
          <a:xfrm>
            <a:off x="4710545" y="23708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7" name="Rectangle 111">
            <a:extLst>
              <a:ext uri="{FF2B5EF4-FFF2-40B4-BE49-F238E27FC236}">
                <a16:creationId xmlns:a16="http://schemas.microsoft.com/office/drawing/2014/main" id="{00000000-0008-0000-0000-000057000000}"/>
              </a:ext>
            </a:extLst>
          </xdr:cNvPr>
          <xdr:cNvSpPr/>
        </xdr:nvSpPr>
        <xdr:spPr>
          <a:xfrm>
            <a:off x="4710545" y="24435955"/>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8" name="Rectangle 112">
            <a:extLst>
              <a:ext uri="{FF2B5EF4-FFF2-40B4-BE49-F238E27FC236}">
                <a16:creationId xmlns:a16="http://schemas.microsoft.com/office/drawing/2014/main" id="{00000000-0008-0000-0000-000058000000}"/>
              </a:ext>
            </a:extLst>
          </xdr:cNvPr>
          <xdr:cNvSpPr/>
        </xdr:nvSpPr>
        <xdr:spPr>
          <a:xfrm>
            <a:off x="7758545" y="23656636"/>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113">
            <a:extLst>
              <a:ext uri="{FF2B5EF4-FFF2-40B4-BE49-F238E27FC236}">
                <a16:creationId xmlns:a16="http://schemas.microsoft.com/office/drawing/2014/main" id="{00000000-0008-0000-0000-000059000000}"/>
              </a:ext>
            </a:extLst>
          </xdr:cNvPr>
          <xdr:cNvSpPr/>
        </xdr:nvSpPr>
        <xdr:spPr>
          <a:xfrm>
            <a:off x="6251864" y="24089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0" name="Rectangle 114">
            <a:extLst>
              <a:ext uri="{FF2B5EF4-FFF2-40B4-BE49-F238E27FC236}">
                <a16:creationId xmlns:a16="http://schemas.microsoft.com/office/drawing/2014/main" id="{00000000-0008-0000-0000-00005A000000}"/>
              </a:ext>
            </a:extLst>
          </xdr:cNvPr>
          <xdr:cNvSpPr/>
        </xdr:nvSpPr>
        <xdr:spPr>
          <a:xfrm>
            <a:off x="8416636"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1" name="Rectangle 115">
            <a:extLst>
              <a:ext uri="{FF2B5EF4-FFF2-40B4-BE49-F238E27FC236}">
                <a16:creationId xmlns:a16="http://schemas.microsoft.com/office/drawing/2014/main" id="{00000000-0008-0000-0000-00005B000000}"/>
              </a:ext>
            </a:extLst>
          </xdr:cNvPr>
          <xdr:cNvSpPr/>
        </xdr:nvSpPr>
        <xdr:spPr>
          <a:xfrm>
            <a:off x="8330045" y="246264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116">
            <a:extLst>
              <a:ext uri="{FF2B5EF4-FFF2-40B4-BE49-F238E27FC236}">
                <a16:creationId xmlns:a16="http://schemas.microsoft.com/office/drawing/2014/main" id="{00000000-0008-0000-0000-00005C000000}"/>
              </a:ext>
            </a:extLst>
          </xdr:cNvPr>
          <xdr:cNvSpPr/>
        </xdr:nvSpPr>
        <xdr:spPr>
          <a:xfrm>
            <a:off x="10425545"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3" name="Rectangle 117">
            <a:extLst>
              <a:ext uri="{FF2B5EF4-FFF2-40B4-BE49-F238E27FC236}">
                <a16:creationId xmlns:a16="http://schemas.microsoft.com/office/drawing/2014/main" id="{00000000-0008-0000-0000-00005D000000}"/>
              </a:ext>
            </a:extLst>
          </xdr:cNvPr>
          <xdr:cNvSpPr/>
        </xdr:nvSpPr>
        <xdr:spPr>
          <a:xfrm>
            <a:off x="10737272" y="24938182"/>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51957</xdr:colOff>
      <xdr:row>33</xdr:row>
      <xdr:rowOff>80809</xdr:rowOff>
    </xdr:from>
    <xdr:to>
      <xdr:col>5</xdr:col>
      <xdr:colOff>1237</xdr:colOff>
      <xdr:row>33</xdr:row>
      <xdr:rowOff>994566</xdr:rowOff>
    </xdr:to>
    <xdr:pic>
      <xdr:nvPicPr>
        <xdr:cNvPr id="94" name="Picture 119">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36"/>
        <a:stretch>
          <a:fillRect/>
        </a:stretch>
      </xdr:blipFill>
      <xdr:spPr>
        <a:xfrm rot="16200000">
          <a:off x="5334414" y="43516656"/>
          <a:ext cx="913757" cy="2351237"/>
        </a:xfrm>
        <a:prstGeom prst="rect">
          <a:avLst/>
        </a:prstGeom>
      </xdr:spPr>
    </xdr:pic>
    <xdr:clientData/>
  </xdr:twoCellAnchor>
  <xdr:twoCellAnchor editAs="oneCell">
    <xdr:from>
      <xdr:col>6</xdr:col>
      <xdr:colOff>34637</xdr:colOff>
      <xdr:row>33</xdr:row>
      <xdr:rowOff>34637</xdr:rowOff>
    </xdr:from>
    <xdr:to>
      <xdr:col>7</xdr:col>
      <xdr:colOff>0</xdr:colOff>
      <xdr:row>33</xdr:row>
      <xdr:rowOff>1039091</xdr:rowOff>
    </xdr:to>
    <xdr:pic>
      <xdr:nvPicPr>
        <xdr:cNvPr id="95" name="Picture 121">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37"/>
        <a:stretch>
          <a:fillRect/>
        </a:stretch>
      </xdr:blipFill>
      <xdr:spPr>
        <a:xfrm>
          <a:off x="8118187" y="44135387"/>
          <a:ext cx="2194790" cy="1004454"/>
        </a:xfrm>
        <a:prstGeom prst="rect">
          <a:avLst/>
        </a:prstGeom>
      </xdr:spPr>
    </xdr:pic>
    <xdr:clientData/>
  </xdr:twoCellAnchor>
  <xdr:twoCellAnchor editAs="oneCell">
    <xdr:from>
      <xdr:col>4</xdr:col>
      <xdr:colOff>47624</xdr:colOff>
      <xdr:row>34</xdr:row>
      <xdr:rowOff>47625</xdr:rowOff>
    </xdr:from>
    <xdr:to>
      <xdr:col>5</xdr:col>
      <xdr:colOff>226</xdr:colOff>
      <xdr:row>34</xdr:row>
      <xdr:rowOff>1697341</xdr:rowOff>
    </xdr:to>
    <xdr:pic>
      <xdr:nvPicPr>
        <xdr:cNvPr id="96" name="Picture 122">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38"/>
        <a:stretch>
          <a:fillRect/>
        </a:stretch>
      </xdr:blipFill>
      <xdr:spPr>
        <a:xfrm>
          <a:off x="4225924" y="45291375"/>
          <a:ext cx="2149702" cy="1649716"/>
        </a:xfrm>
        <a:prstGeom prst="rect">
          <a:avLst/>
        </a:prstGeom>
      </xdr:spPr>
    </xdr:pic>
    <xdr:clientData/>
  </xdr:twoCellAnchor>
  <xdr:twoCellAnchor>
    <xdr:from>
      <xdr:col>6</xdr:col>
      <xdr:colOff>47624</xdr:colOff>
      <xdr:row>34</xdr:row>
      <xdr:rowOff>71436</xdr:rowOff>
    </xdr:from>
    <xdr:to>
      <xdr:col>7</xdr:col>
      <xdr:colOff>0</xdr:colOff>
      <xdr:row>34</xdr:row>
      <xdr:rowOff>1547810</xdr:rowOff>
    </xdr:to>
    <xdr:grpSp>
      <xdr:nvGrpSpPr>
        <xdr:cNvPr id="97" name="Group 125">
          <a:extLst>
            <a:ext uri="{FF2B5EF4-FFF2-40B4-BE49-F238E27FC236}">
              <a16:creationId xmlns:a16="http://schemas.microsoft.com/office/drawing/2014/main" id="{00000000-0008-0000-0000-000061000000}"/>
            </a:ext>
          </a:extLst>
        </xdr:cNvPr>
        <xdr:cNvGrpSpPr/>
      </xdr:nvGrpSpPr>
      <xdr:grpSpPr>
        <a:xfrm>
          <a:off x="8876885" y="45369023"/>
          <a:ext cx="2379180" cy="1476374"/>
          <a:chOff x="11066318" y="40593818"/>
          <a:chExt cx="4933333" cy="3714286"/>
        </a:xfrm>
      </xdr:grpSpPr>
      <xdr:pic>
        <xdr:nvPicPr>
          <xdr:cNvPr id="98" name="Picture 123">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39"/>
          <a:stretch>
            <a:fillRect/>
          </a:stretch>
        </xdr:blipFill>
        <xdr:spPr>
          <a:xfrm>
            <a:off x="11066318" y="40593818"/>
            <a:ext cx="4933333" cy="3714286"/>
          </a:xfrm>
          <a:prstGeom prst="rect">
            <a:avLst/>
          </a:prstGeom>
        </xdr:spPr>
      </xdr:pic>
      <xdr:sp macro="" textlink="">
        <xdr:nvSpPr>
          <xdr:cNvPr id="99" name="Rectangle 124">
            <a:extLst>
              <a:ext uri="{FF2B5EF4-FFF2-40B4-BE49-F238E27FC236}">
                <a16:creationId xmlns:a16="http://schemas.microsoft.com/office/drawing/2014/main" id="{00000000-0008-0000-0000-000063000000}"/>
              </a:ext>
            </a:extLst>
          </xdr:cNvPr>
          <xdr:cNvSpPr/>
        </xdr:nvSpPr>
        <xdr:spPr>
          <a:xfrm>
            <a:off x="11707091" y="42152455"/>
            <a:ext cx="536864" cy="606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68036</xdr:colOff>
      <xdr:row>35</xdr:row>
      <xdr:rowOff>40821</xdr:rowOff>
    </xdr:from>
    <xdr:to>
      <xdr:col>4</xdr:col>
      <xdr:colOff>2194379</xdr:colOff>
      <xdr:row>35</xdr:row>
      <xdr:rowOff>1496786</xdr:rowOff>
    </xdr:to>
    <xdr:grpSp>
      <xdr:nvGrpSpPr>
        <xdr:cNvPr id="100" name="Group 132">
          <a:extLst>
            <a:ext uri="{FF2B5EF4-FFF2-40B4-BE49-F238E27FC236}">
              <a16:creationId xmlns:a16="http://schemas.microsoft.com/office/drawing/2014/main" id="{00000000-0008-0000-0000-000064000000}"/>
            </a:ext>
          </a:extLst>
        </xdr:cNvPr>
        <xdr:cNvGrpSpPr/>
      </xdr:nvGrpSpPr>
      <xdr:grpSpPr>
        <a:xfrm>
          <a:off x="4631753" y="47052908"/>
          <a:ext cx="2126343" cy="1455965"/>
          <a:chOff x="4572000" y="42372643"/>
          <a:chExt cx="10047619" cy="4400000"/>
        </a:xfrm>
      </xdr:grpSpPr>
      <xdr:pic>
        <xdr:nvPicPr>
          <xdr:cNvPr id="101" name="Picture 129">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40"/>
          <a:stretch>
            <a:fillRect/>
          </a:stretch>
        </xdr:blipFill>
        <xdr:spPr>
          <a:xfrm>
            <a:off x="4572000" y="42372643"/>
            <a:ext cx="10047619" cy="4400000"/>
          </a:xfrm>
          <a:prstGeom prst="rect">
            <a:avLst/>
          </a:prstGeom>
        </xdr:spPr>
      </xdr:pic>
      <xdr:sp macro="" textlink="">
        <xdr:nvSpPr>
          <xdr:cNvPr id="102" name="Rectangle 130">
            <a:extLst>
              <a:ext uri="{FF2B5EF4-FFF2-40B4-BE49-F238E27FC236}">
                <a16:creationId xmlns:a16="http://schemas.microsoft.com/office/drawing/2014/main" id="{00000000-0008-0000-0000-000066000000}"/>
              </a:ext>
            </a:extLst>
          </xdr:cNvPr>
          <xdr:cNvSpPr/>
        </xdr:nvSpPr>
        <xdr:spPr>
          <a:xfrm>
            <a:off x="5293179" y="44685857"/>
            <a:ext cx="1115785" cy="10205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3" name="Rectangle 131">
            <a:extLst>
              <a:ext uri="{FF2B5EF4-FFF2-40B4-BE49-F238E27FC236}">
                <a16:creationId xmlns:a16="http://schemas.microsoft.com/office/drawing/2014/main" id="{00000000-0008-0000-0000-000067000000}"/>
              </a:ext>
            </a:extLst>
          </xdr:cNvPr>
          <xdr:cNvSpPr/>
        </xdr:nvSpPr>
        <xdr:spPr>
          <a:xfrm>
            <a:off x="12559393" y="44958000"/>
            <a:ext cx="1115785" cy="10205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40823</xdr:colOff>
      <xdr:row>36</xdr:row>
      <xdr:rowOff>115956</xdr:rowOff>
    </xdr:from>
    <xdr:to>
      <xdr:col>4</xdr:col>
      <xdr:colOff>2360544</xdr:colOff>
      <xdr:row>36</xdr:row>
      <xdr:rowOff>1660071</xdr:rowOff>
    </xdr:to>
    <xdr:grpSp>
      <xdr:nvGrpSpPr>
        <xdr:cNvPr id="104" name="Group 137">
          <a:extLst>
            <a:ext uri="{FF2B5EF4-FFF2-40B4-BE49-F238E27FC236}">
              <a16:creationId xmlns:a16="http://schemas.microsoft.com/office/drawing/2014/main" id="{00000000-0008-0000-0000-000068000000}"/>
            </a:ext>
          </a:extLst>
        </xdr:cNvPr>
        <xdr:cNvGrpSpPr/>
      </xdr:nvGrpSpPr>
      <xdr:grpSpPr>
        <a:xfrm>
          <a:off x="4604540" y="48643760"/>
          <a:ext cx="2319721" cy="1544115"/>
          <a:chOff x="4572000" y="42903321"/>
          <a:chExt cx="7510497" cy="4665429"/>
        </a:xfrm>
      </xdr:grpSpPr>
      <xdr:pic>
        <xdr:nvPicPr>
          <xdr:cNvPr id="105" name="Picture 133">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41"/>
          <a:stretch>
            <a:fillRect/>
          </a:stretch>
        </xdr:blipFill>
        <xdr:spPr>
          <a:xfrm>
            <a:off x="4572000" y="42903321"/>
            <a:ext cx="7510497" cy="4665429"/>
          </a:xfrm>
          <a:prstGeom prst="rect">
            <a:avLst/>
          </a:prstGeom>
        </xdr:spPr>
      </xdr:pic>
      <xdr:sp macro="" textlink="">
        <xdr:nvSpPr>
          <xdr:cNvPr id="106" name="Rectangle 134">
            <a:extLst>
              <a:ext uri="{FF2B5EF4-FFF2-40B4-BE49-F238E27FC236}">
                <a16:creationId xmlns:a16="http://schemas.microsoft.com/office/drawing/2014/main" id="{00000000-0008-0000-0000-00006A000000}"/>
              </a:ext>
            </a:extLst>
          </xdr:cNvPr>
          <xdr:cNvSpPr/>
        </xdr:nvSpPr>
        <xdr:spPr>
          <a:xfrm>
            <a:off x="6694713" y="44264035"/>
            <a:ext cx="625929" cy="4762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35">
            <a:extLst>
              <a:ext uri="{FF2B5EF4-FFF2-40B4-BE49-F238E27FC236}">
                <a16:creationId xmlns:a16="http://schemas.microsoft.com/office/drawing/2014/main" id="{00000000-0008-0000-0000-00006B000000}"/>
              </a:ext>
            </a:extLst>
          </xdr:cNvPr>
          <xdr:cNvSpPr/>
        </xdr:nvSpPr>
        <xdr:spPr>
          <a:xfrm>
            <a:off x="8831034" y="44549785"/>
            <a:ext cx="625929" cy="4762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8" name="Rectangle 136">
            <a:extLst>
              <a:ext uri="{FF2B5EF4-FFF2-40B4-BE49-F238E27FC236}">
                <a16:creationId xmlns:a16="http://schemas.microsoft.com/office/drawing/2014/main" id="{00000000-0008-0000-0000-00006C000000}"/>
              </a:ext>
            </a:extLst>
          </xdr:cNvPr>
          <xdr:cNvSpPr/>
        </xdr:nvSpPr>
        <xdr:spPr>
          <a:xfrm>
            <a:off x="8667749" y="45134893"/>
            <a:ext cx="625929" cy="4762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63270</xdr:colOff>
      <xdr:row>37</xdr:row>
      <xdr:rowOff>29664</xdr:rowOff>
    </xdr:from>
    <xdr:to>
      <xdr:col>4</xdr:col>
      <xdr:colOff>1239766</xdr:colOff>
      <xdr:row>37</xdr:row>
      <xdr:rowOff>1455964</xdr:rowOff>
    </xdr:to>
    <xdr:pic>
      <xdr:nvPicPr>
        <xdr:cNvPr id="109" name="Picture 13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42"/>
        <a:stretch>
          <a:fillRect/>
        </a:stretch>
      </xdr:blipFill>
      <xdr:spPr>
        <a:xfrm>
          <a:off x="4241570" y="50213714"/>
          <a:ext cx="1176496" cy="1426300"/>
        </a:xfrm>
        <a:prstGeom prst="rect">
          <a:avLst/>
        </a:prstGeom>
      </xdr:spPr>
    </xdr:pic>
    <xdr:clientData/>
  </xdr:twoCellAnchor>
  <xdr:twoCellAnchor editAs="oneCell">
    <xdr:from>
      <xdr:col>4</xdr:col>
      <xdr:colOff>1318453</xdr:colOff>
      <xdr:row>37</xdr:row>
      <xdr:rowOff>27215</xdr:rowOff>
    </xdr:from>
    <xdr:to>
      <xdr:col>5</xdr:col>
      <xdr:colOff>1016</xdr:colOff>
      <xdr:row>37</xdr:row>
      <xdr:rowOff>1455965</xdr:rowOff>
    </xdr:to>
    <xdr:pic>
      <xdr:nvPicPr>
        <xdr:cNvPr id="110" name="Picture 13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43"/>
        <a:stretch>
          <a:fillRect/>
        </a:stretch>
      </xdr:blipFill>
      <xdr:spPr>
        <a:xfrm>
          <a:off x="5882170" y="50269519"/>
          <a:ext cx="1084520" cy="1428750"/>
        </a:xfrm>
        <a:prstGeom prst="rect">
          <a:avLst/>
        </a:prstGeom>
      </xdr:spPr>
    </xdr:pic>
    <xdr:clientData/>
  </xdr:twoCellAnchor>
  <xdr:twoCellAnchor>
    <xdr:from>
      <xdr:col>4</xdr:col>
      <xdr:colOff>108857</xdr:colOff>
      <xdr:row>38</xdr:row>
      <xdr:rowOff>40822</xdr:rowOff>
    </xdr:from>
    <xdr:to>
      <xdr:col>5</xdr:col>
      <xdr:colOff>907</xdr:colOff>
      <xdr:row>38</xdr:row>
      <xdr:rowOff>1687286</xdr:rowOff>
    </xdr:to>
    <xdr:grpSp>
      <xdr:nvGrpSpPr>
        <xdr:cNvPr id="111" name="Group 142">
          <a:extLst>
            <a:ext uri="{FF2B5EF4-FFF2-40B4-BE49-F238E27FC236}">
              <a16:creationId xmlns:a16="http://schemas.microsoft.com/office/drawing/2014/main" id="{00000000-0008-0000-0000-00006F000000}"/>
            </a:ext>
          </a:extLst>
        </xdr:cNvPr>
        <xdr:cNvGrpSpPr/>
      </xdr:nvGrpSpPr>
      <xdr:grpSpPr>
        <a:xfrm>
          <a:off x="4672574" y="51765713"/>
          <a:ext cx="2294007" cy="1646464"/>
          <a:chOff x="4572000" y="47080714"/>
          <a:chExt cx="4171429" cy="2990476"/>
        </a:xfrm>
      </xdr:grpSpPr>
      <xdr:pic>
        <xdr:nvPicPr>
          <xdr:cNvPr id="112" name="Picture 140">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44"/>
          <a:stretch>
            <a:fillRect/>
          </a:stretch>
        </xdr:blipFill>
        <xdr:spPr>
          <a:xfrm>
            <a:off x="4572000" y="47080714"/>
            <a:ext cx="4171429" cy="2990476"/>
          </a:xfrm>
          <a:prstGeom prst="rect">
            <a:avLst/>
          </a:prstGeom>
        </xdr:spPr>
      </xdr:pic>
      <xdr:sp macro="" textlink="">
        <xdr:nvSpPr>
          <xdr:cNvPr id="113" name="Rectangle 141">
            <a:extLst>
              <a:ext uri="{FF2B5EF4-FFF2-40B4-BE49-F238E27FC236}">
                <a16:creationId xmlns:a16="http://schemas.microsoft.com/office/drawing/2014/main" id="{00000000-0008-0000-0000-000071000000}"/>
              </a:ext>
            </a:extLst>
          </xdr:cNvPr>
          <xdr:cNvSpPr/>
        </xdr:nvSpPr>
        <xdr:spPr>
          <a:xfrm>
            <a:off x="6259286" y="48482250"/>
            <a:ext cx="1088571" cy="61232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81643</xdr:colOff>
      <xdr:row>39</xdr:row>
      <xdr:rowOff>27214</xdr:rowOff>
    </xdr:from>
    <xdr:to>
      <xdr:col>4</xdr:col>
      <xdr:colOff>2190750</xdr:colOff>
      <xdr:row>39</xdr:row>
      <xdr:rowOff>1673679</xdr:rowOff>
    </xdr:to>
    <xdr:grpSp>
      <xdr:nvGrpSpPr>
        <xdr:cNvPr id="114" name="Group 148">
          <a:extLst>
            <a:ext uri="{FF2B5EF4-FFF2-40B4-BE49-F238E27FC236}">
              <a16:creationId xmlns:a16="http://schemas.microsoft.com/office/drawing/2014/main" id="{00000000-0008-0000-0000-000072000000}"/>
            </a:ext>
          </a:extLst>
        </xdr:cNvPr>
        <xdr:cNvGrpSpPr/>
      </xdr:nvGrpSpPr>
      <xdr:grpSpPr>
        <a:xfrm>
          <a:off x="4645360" y="53466605"/>
          <a:ext cx="2109107" cy="1646465"/>
          <a:chOff x="5891893" y="46563643"/>
          <a:chExt cx="4571429" cy="3514286"/>
        </a:xfrm>
      </xdr:grpSpPr>
      <xdr:pic>
        <xdr:nvPicPr>
          <xdr:cNvPr id="115" name="Picture 143">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5"/>
          <a:stretch>
            <a:fillRect/>
          </a:stretch>
        </xdr:blipFill>
        <xdr:spPr>
          <a:xfrm>
            <a:off x="5891893" y="46563643"/>
            <a:ext cx="4571429" cy="3514286"/>
          </a:xfrm>
          <a:prstGeom prst="rect">
            <a:avLst/>
          </a:prstGeom>
        </xdr:spPr>
      </xdr:pic>
      <xdr:sp macro="" textlink="">
        <xdr:nvSpPr>
          <xdr:cNvPr id="116" name="Rectangle 144">
            <a:extLst>
              <a:ext uri="{FF2B5EF4-FFF2-40B4-BE49-F238E27FC236}">
                <a16:creationId xmlns:a16="http://schemas.microsoft.com/office/drawing/2014/main" id="{00000000-0008-0000-0000-000074000000}"/>
              </a:ext>
            </a:extLst>
          </xdr:cNvPr>
          <xdr:cNvSpPr/>
        </xdr:nvSpPr>
        <xdr:spPr>
          <a:xfrm rot="21072451">
            <a:off x="7960179" y="47393679"/>
            <a:ext cx="816428" cy="7075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17" name="Rectangle 145">
            <a:extLst>
              <a:ext uri="{FF2B5EF4-FFF2-40B4-BE49-F238E27FC236}">
                <a16:creationId xmlns:a16="http://schemas.microsoft.com/office/drawing/2014/main" id="{00000000-0008-0000-0000-000075000000}"/>
              </a:ext>
            </a:extLst>
          </xdr:cNvPr>
          <xdr:cNvSpPr/>
        </xdr:nvSpPr>
        <xdr:spPr>
          <a:xfrm rot="21072451">
            <a:off x="8300358" y="48999322"/>
            <a:ext cx="816428" cy="7075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18" name="Rectangle 146">
            <a:extLst>
              <a:ext uri="{FF2B5EF4-FFF2-40B4-BE49-F238E27FC236}">
                <a16:creationId xmlns:a16="http://schemas.microsoft.com/office/drawing/2014/main" id="{00000000-0008-0000-0000-000076000000}"/>
              </a:ext>
            </a:extLst>
          </xdr:cNvPr>
          <xdr:cNvSpPr/>
        </xdr:nvSpPr>
        <xdr:spPr>
          <a:xfrm rot="21072451">
            <a:off x="7293429" y="47148752"/>
            <a:ext cx="816428" cy="707571"/>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19" name="Rectangle 147">
            <a:extLst>
              <a:ext uri="{FF2B5EF4-FFF2-40B4-BE49-F238E27FC236}">
                <a16:creationId xmlns:a16="http://schemas.microsoft.com/office/drawing/2014/main" id="{00000000-0008-0000-0000-000077000000}"/>
              </a:ext>
            </a:extLst>
          </xdr:cNvPr>
          <xdr:cNvSpPr/>
        </xdr:nvSpPr>
        <xdr:spPr>
          <a:xfrm rot="21072451">
            <a:off x="7647216" y="49026538"/>
            <a:ext cx="816428" cy="707571"/>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54428</xdr:colOff>
      <xdr:row>40</xdr:row>
      <xdr:rowOff>27215</xdr:rowOff>
    </xdr:from>
    <xdr:to>
      <xdr:col>5</xdr:col>
      <xdr:colOff>1814</xdr:colOff>
      <xdr:row>40</xdr:row>
      <xdr:rowOff>1605643</xdr:rowOff>
    </xdr:to>
    <xdr:grpSp>
      <xdr:nvGrpSpPr>
        <xdr:cNvPr id="120" name="Group 156">
          <a:extLst>
            <a:ext uri="{FF2B5EF4-FFF2-40B4-BE49-F238E27FC236}">
              <a16:creationId xmlns:a16="http://schemas.microsoft.com/office/drawing/2014/main" id="{00000000-0008-0000-0000-000078000000}"/>
            </a:ext>
          </a:extLst>
        </xdr:cNvPr>
        <xdr:cNvGrpSpPr/>
      </xdr:nvGrpSpPr>
      <xdr:grpSpPr>
        <a:xfrm>
          <a:off x="4618145" y="55181106"/>
          <a:ext cx="2349343" cy="1578428"/>
          <a:chOff x="4572000" y="50509714"/>
          <a:chExt cx="4561905" cy="3009524"/>
        </a:xfrm>
      </xdr:grpSpPr>
      <xdr:pic>
        <xdr:nvPicPr>
          <xdr:cNvPr id="121" name="Picture 149">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46"/>
          <a:stretch>
            <a:fillRect/>
          </a:stretch>
        </xdr:blipFill>
        <xdr:spPr>
          <a:xfrm>
            <a:off x="4572000" y="50509714"/>
            <a:ext cx="4561905" cy="3009524"/>
          </a:xfrm>
          <a:prstGeom prst="rect">
            <a:avLst/>
          </a:prstGeom>
        </xdr:spPr>
      </xdr:pic>
      <xdr:sp macro="" textlink="">
        <xdr:nvSpPr>
          <xdr:cNvPr id="122" name="Rectangle 150">
            <a:extLst>
              <a:ext uri="{FF2B5EF4-FFF2-40B4-BE49-F238E27FC236}">
                <a16:creationId xmlns:a16="http://schemas.microsoft.com/office/drawing/2014/main" id="{00000000-0008-0000-0000-00007A000000}"/>
              </a:ext>
            </a:extLst>
          </xdr:cNvPr>
          <xdr:cNvSpPr/>
        </xdr:nvSpPr>
        <xdr:spPr>
          <a:xfrm>
            <a:off x="6545036" y="51530250"/>
            <a:ext cx="476250" cy="870857"/>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23" name="Rectangle 151">
            <a:extLst>
              <a:ext uri="{FF2B5EF4-FFF2-40B4-BE49-F238E27FC236}">
                <a16:creationId xmlns:a16="http://schemas.microsoft.com/office/drawing/2014/main" id="{00000000-0008-0000-0000-00007B000000}"/>
              </a:ext>
            </a:extLst>
          </xdr:cNvPr>
          <xdr:cNvSpPr/>
        </xdr:nvSpPr>
        <xdr:spPr>
          <a:xfrm>
            <a:off x="7878536" y="51693535"/>
            <a:ext cx="476250" cy="870857"/>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cxnSp macro="">
        <xdr:nvCxnSpPr>
          <xdr:cNvPr id="124" name="Straight Connector 154">
            <a:extLst>
              <a:ext uri="{FF2B5EF4-FFF2-40B4-BE49-F238E27FC236}">
                <a16:creationId xmlns:a16="http://schemas.microsoft.com/office/drawing/2014/main" id="{00000000-0008-0000-0000-00007C000000}"/>
              </a:ext>
            </a:extLst>
          </xdr:cNvPr>
          <xdr:cNvCxnSpPr/>
        </xdr:nvCxnSpPr>
        <xdr:spPr>
          <a:xfrm>
            <a:off x="7048500" y="51843214"/>
            <a:ext cx="775607" cy="81643"/>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25" name="Straight Connector 155">
            <a:extLst>
              <a:ext uri="{FF2B5EF4-FFF2-40B4-BE49-F238E27FC236}">
                <a16:creationId xmlns:a16="http://schemas.microsoft.com/office/drawing/2014/main" id="{00000000-0008-0000-0000-00007D000000}"/>
              </a:ext>
            </a:extLst>
          </xdr:cNvPr>
          <xdr:cNvCxnSpPr/>
        </xdr:nvCxnSpPr>
        <xdr:spPr>
          <a:xfrm>
            <a:off x="7021286" y="52156178"/>
            <a:ext cx="775607" cy="81643"/>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6</xdr:col>
      <xdr:colOff>54429</xdr:colOff>
      <xdr:row>41</xdr:row>
      <xdr:rowOff>27215</xdr:rowOff>
    </xdr:from>
    <xdr:to>
      <xdr:col>7</xdr:col>
      <xdr:colOff>0</xdr:colOff>
      <xdr:row>41</xdr:row>
      <xdr:rowOff>1673680</xdr:rowOff>
    </xdr:to>
    <xdr:pic>
      <xdr:nvPicPr>
        <xdr:cNvPr id="126" name="Picture 158">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47"/>
        <a:stretch>
          <a:fillRect/>
        </a:stretch>
      </xdr:blipFill>
      <xdr:spPr>
        <a:xfrm>
          <a:off x="8137979" y="56840665"/>
          <a:ext cx="2175479" cy="1646465"/>
        </a:xfrm>
        <a:prstGeom prst="rect">
          <a:avLst/>
        </a:prstGeom>
      </xdr:spPr>
    </xdr:pic>
    <xdr:clientData/>
  </xdr:twoCellAnchor>
  <xdr:twoCellAnchor>
    <xdr:from>
      <xdr:col>4</xdr:col>
      <xdr:colOff>27215</xdr:colOff>
      <xdr:row>41</xdr:row>
      <xdr:rowOff>27215</xdr:rowOff>
    </xdr:from>
    <xdr:to>
      <xdr:col>4</xdr:col>
      <xdr:colOff>2195287</xdr:colOff>
      <xdr:row>41</xdr:row>
      <xdr:rowOff>1374323</xdr:rowOff>
    </xdr:to>
    <xdr:grpSp>
      <xdr:nvGrpSpPr>
        <xdr:cNvPr id="127" name="Group 161">
          <a:extLst>
            <a:ext uri="{FF2B5EF4-FFF2-40B4-BE49-F238E27FC236}">
              <a16:creationId xmlns:a16="http://schemas.microsoft.com/office/drawing/2014/main" id="{00000000-0008-0000-0000-00007F000000}"/>
            </a:ext>
          </a:extLst>
        </xdr:cNvPr>
        <xdr:cNvGrpSpPr/>
      </xdr:nvGrpSpPr>
      <xdr:grpSpPr>
        <a:xfrm>
          <a:off x="4590932" y="56895606"/>
          <a:ext cx="2168072" cy="1347108"/>
          <a:chOff x="4572000" y="52224214"/>
          <a:chExt cx="4933333" cy="2742857"/>
        </a:xfrm>
      </xdr:grpSpPr>
      <xdr:pic>
        <xdr:nvPicPr>
          <xdr:cNvPr id="128" name="Picture 159">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48"/>
          <a:stretch>
            <a:fillRect/>
          </a:stretch>
        </xdr:blipFill>
        <xdr:spPr>
          <a:xfrm>
            <a:off x="4572000" y="52224214"/>
            <a:ext cx="4933333" cy="2742857"/>
          </a:xfrm>
          <a:prstGeom prst="rect">
            <a:avLst/>
          </a:prstGeom>
        </xdr:spPr>
      </xdr:pic>
      <xdr:sp macro="" textlink="">
        <xdr:nvSpPr>
          <xdr:cNvPr id="129" name="Rectangle 160">
            <a:extLst>
              <a:ext uri="{FF2B5EF4-FFF2-40B4-BE49-F238E27FC236}">
                <a16:creationId xmlns:a16="http://schemas.microsoft.com/office/drawing/2014/main" id="{00000000-0008-0000-0000-000081000000}"/>
              </a:ext>
            </a:extLst>
          </xdr:cNvPr>
          <xdr:cNvSpPr/>
        </xdr:nvSpPr>
        <xdr:spPr>
          <a:xfrm>
            <a:off x="6626679" y="53203929"/>
            <a:ext cx="1006928" cy="8300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40821</xdr:colOff>
      <xdr:row>42</xdr:row>
      <xdr:rowOff>40821</xdr:rowOff>
    </xdr:from>
    <xdr:to>
      <xdr:col>5</xdr:col>
      <xdr:colOff>1814</xdr:colOff>
      <xdr:row>42</xdr:row>
      <xdr:rowOff>1665023</xdr:rowOff>
    </xdr:to>
    <xdr:grpSp>
      <xdr:nvGrpSpPr>
        <xdr:cNvPr id="130" name="Group 163">
          <a:extLst>
            <a:ext uri="{FF2B5EF4-FFF2-40B4-BE49-F238E27FC236}">
              <a16:creationId xmlns:a16="http://schemas.microsoft.com/office/drawing/2014/main" id="{00000000-0008-0000-0000-000082000000}"/>
            </a:ext>
          </a:extLst>
        </xdr:cNvPr>
        <xdr:cNvGrpSpPr/>
      </xdr:nvGrpSpPr>
      <xdr:grpSpPr>
        <a:xfrm>
          <a:off x="4604538" y="58623712"/>
          <a:ext cx="2362950" cy="1624202"/>
          <a:chOff x="4599214" y="53271964"/>
          <a:chExt cx="5885714" cy="3923809"/>
        </a:xfrm>
      </xdr:grpSpPr>
      <xdr:pic>
        <xdr:nvPicPr>
          <xdr:cNvPr id="131" name="Picture 157">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49"/>
          <a:stretch>
            <a:fillRect/>
          </a:stretch>
        </xdr:blipFill>
        <xdr:spPr>
          <a:xfrm>
            <a:off x="4599214" y="53271964"/>
            <a:ext cx="5885714" cy="3923809"/>
          </a:xfrm>
          <a:prstGeom prst="rect">
            <a:avLst/>
          </a:prstGeom>
        </xdr:spPr>
      </xdr:pic>
      <xdr:sp macro="" textlink="">
        <xdr:nvSpPr>
          <xdr:cNvPr id="132" name="Rectangle 162">
            <a:extLst>
              <a:ext uri="{FF2B5EF4-FFF2-40B4-BE49-F238E27FC236}">
                <a16:creationId xmlns:a16="http://schemas.microsoft.com/office/drawing/2014/main" id="{00000000-0008-0000-0000-000084000000}"/>
              </a:ext>
            </a:extLst>
          </xdr:cNvPr>
          <xdr:cNvSpPr/>
        </xdr:nvSpPr>
        <xdr:spPr>
          <a:xfrm>
            <a:off x="6980464" y="54210857"/>
            <a:ext cx="1047750" cy="155121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217714</xdr:colOff>
      <xdr:row>22</xdr:row>
      <xdr:rowOff>27214</xdr:rowOff>
    </xdr:from>
    <xdr:to>
      <xdr:col>4</xdr:col>
      <xdr:colOff>1986643</xdr:colOff>
      <xdr:row>22</xdr:row>
      <xdr:rowOff>1700893</xdr:rowOff>
    </xdr:to>
    <xdr:grpSp>
      <xdr:nvGrpSpPr>
        <xdr:cNvPr id="133" name="Group 166">
          <a:extLst>
            <a:ext uri="{FF2B5EF4-FFF2-40B4-BE49-F238E27FC236}">
              <a16:creationId xmlns:a16="http://schemas.microsoft.com/office/drawing/2014/main" id="{00000000-0008-0000-0000-000085000000}"/>
            </a:ext>
          </a:extLst>
        </xdr:cNvPr>
        <xdr:cNvGrpSpPr/>
      </xdr:nvGrpSpPr>
      <xdr:grpSpPr>
        <a:xfrm>
          <a:off x="4781431" y="26200257"/>
          <a:ext cx="1768929" cy="1673679"/>
          <a:chOff x="4572000" y="24506464"/>
          <a:chExt cx="3180952" cy="3419048"/>
        </a:xfrm>
      </xdr:grpSpPr>
      <xdr:pic>
        <xdr:nvPicPr>
          <xdr:cNvPr id="134" name="Picture 164">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50"/>
          <a:stretch>
            <a:fillRect/>
          </a:stretch>
        </xdr:blipFill>
        <xdr:spPr>
          <a:xfrm rot="10800000">
            <a:off x="4572000" y="24506464"/>
            <a:ext cx="3180952" cy="3419048"/>
          </a:xfrm>
          <a:prstGeom prst="rect">
            <a:avLst/>
          </a:prstGeom>
        </xdr:spPr>
      </xdr:pic>
      <xdr:sp macro="" textlink="">
        <xdr:nvSpPr>
          <xdr:cNvPr id="135" name="Rectangle 165">
            <a:extLst>
              <a:ext uri="{FF2B5EF4-FFF2-40B4-BE49-F238E27FC236}">
                <a16:creationId xmlns:a16="http://schemas.microsoft.com/office/drawing/2014/main" id="{00000000-0008-0000-0000-000087000000}"/>
              </a:ext>
            </a:extLst>
          </xdr:cNvPr>
          <xdr:cNvSpPr/>
        </xdr:nvSpPr>
        <xdr:spPr>
          <a:xfrm>
            <a:off x="6395357" y="26425071"/>
            <a:ext cx="979714" cy="103414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27215</xdr:colOff>
      <xdr:row>44</xdr:row>
      <xdr:rowOff>27214</xdr:rowOff>
    </xdr:from>
    <xdr:to>
      <xdr:col>5</xdr:col>
      <xdr:colOff>2</xdr:colOff>
      <xdr:row>44</xdr:row>
      <xdr:rowOff>925286</xdr:rowOff>
    </xdr:to>
    <xdr:pic>
      <xdr:nvPicPr>
        <xdr:cNvPr id="136" name="Picture 167">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51"/>
        <a:stretch>
          <a:fillRect/>
        </a:stretch>
      </xdr:blipFill>
      <xdr:spPr>
        <a:xfrm>
          <a:off x="4205515" y="61984164"/>
          <a:ext cx="2169887" cy="898072"/>
        </a:xfrm>
        <a:prstGeom prst="rect">
          <a:avLst/>
        </a:prstGeom>
      </xdr:spPr>
    </xdr:pic>
    <xdr:clientData/>
  </xdr:twoCellAnchor>
  <xdr:twoCellAnchor editAs="oneCell">
    <xdr:from>
      <xdr:col>4</xdr:col>
      <xdr:colOff>1</xdr:colOff>
      <xdr:row>43</xdr:row>
      <xdr:rowOff>1</xdr:rowOff>
    </xdr:from>
    <xdr:to>
      <xdr:col>4</xdr:col>
      <xdr:colOff>1973037</xdr:colOff>
      <xdr:row>43</xdr:row>
      <xdr:rowOff>1685735</xdr:rowOff>
    </xdr:to>
    <xdr:pic>
      <xdr:nvPicPr>
        <xdr:cNvPr id="137" name="Picture 168">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52"/>
        <a:stretch>
          <a:fillRect/>
        </a:stretch>
      </xdr:blipFill>
      <xdr:spPr>
        <a:xfrm>
          <a:off x="4178301" y="60242451"/>
          <a:ext cx="1973036" cy="1685734"/>
        </a:xfrm>
        <a:prstGeom prst="rect">
          <a:avLst/>
        </a:prstGeom>
      </xdr:spPr>
    </xdr:pic>
    <xdr:clientData/>
  </xdr:twoCellAnchor>
  <xdr:twoCellAnchor>
    <xdr:from>
      <xdr:col>6</xdr:col>
      <xdr:colOff>27215</xdr:colOff>
      <xdr:row>44</xdr:row>
      <xdr:rowOff>27215</xdr:rowOff>
    </xdr:from>
    <xdr:to>
      <xdr:col>7</xdr:col>
      <xdr:colOff>1815</xdr:colOff>
      <xdr:row>44</xdr:row>
      <xdr:rowOff>966107</xdr:rowOff>
    </xdr:to>
    <xdr:grpSp>
      <xdr:nvGrpSpPr>
        <xdr:cNvPr id="138" name="Group 171">
          <a:extLst>
            <a:ext uri="{FF2B5EF4-FFF2-40B4-BE49-F238E27FC236}">
              <a16:creationId xmlns:a16="http://schemas.microsoft.com/office/drawing/2014/main" id="{00000000-0008-0000-0000-00008A000000}"/>
            </a:ext>
          </a:extLst>
        </xdr:cNvPr>
        <xdr:cNvGrpSpPr/>
      </xdr:nvGrpSpPr>
      <xdr:grpSpPr>
        <a:xfrm>
          <a:off x="8856476" y="62039106"/>
          <a:ext cx="2399589" cy="938892"/>
          <a:chOff x="8300357" y="58456286"/>
          <a:chExt cx="7419048" cy="2400000"/>
        </a:xfrm>
      </xdr:grpSpPr>
      <xdr:pic>
        <xdr:nvPicPr>
          <xdr:cNvPr id="139" name="Picture 169">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51"/>
          <a:stretch>
            <a:fillRect/>
          </a:stretch>
        </xdr:blipFill>
        <xdr:spPr>
          <a:xfrm>
            <a:off x="8300357" y="58456286"/>
            <a:ext cx="7419048" cy="2400000"/>
          </a:xfrm>
          <a:prstGeom prst="rect">
            <a:avLst/>
          </a:prstGeom>
        </xdr:spPr>
      </xdr:pic>
      <xdr:sp macro="" textlink="">
        <xdr:nvSpPr>
          <xdr:cNvPr id="140" name="Rectangle 170">
            <a:extLst>
              <a:ext uri="{FF2B5EF4-FFF2-40B4-BE49-F238E27FC236}">
                <a16:creationId xmlns:a16="http://schemas.microsoft.com/office/drawing/2014/main" id="{00000000-0008-0000-0000-00008C000000}"/>
              </a:ext>
            </a:extLst>
          </xdr:cNvPr>
          <xdr:cNvSpPr/>
        </xdr:nvSpPr>
        <xdr:spPr>
          <a:xfrm>
            <a:off x="10014857" y="59476821"/>
            <a:ext cx="707572" cy="340179"/>
          </a:xfrm>
          <a:prstGeom prst="rect">
            <a:avLst/>
          </a:prstGeom>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27215</xdr:colOff>
      <xdr:row>45</xdr:row>
      <xdr:rowOff>40822</xdr:rowOff>
    </xdr:from>
    <xdr:to>
      <xdr:col>5</xdr:col>
      <xdr:colOff>0</xdr:colOff>
      <xdr:row>45</xdr:row>
      <xdr:rowOff>1619250</xdr:rowOff>
    </xdr:to>
    <xdr:grpSp>
      <xdr:nvGrpSpPr>
        <xdr:cNvPr id="141" name="Group 175">
          <a:extLst>
            <a:ext uri="{FF2B5EF4-FFF2-40B4-BE49-F238E27FC236}">
              <a16:creationId xmlns:a16="http://schemas.microsoft.com/office/drawing/2014/main" id="{00000000-0008-0000-0000-00008D000000}"/>
            </a:ext>
          </a:extLst>
        </xdr:cNvPr>
        <xdr:cNvGrpSpPr/>
      </xdr:nvGrpSpPr>
      <xdr:grpSpPr>
        <a:xfrm>
          <a:off x="4590932" y="63046626"/>
          <a:ext cx="2374742" cy="1578428"/>
          <a:chOff x="4572000" y="60075536"/>
          <a:chExt cx="4752381" cy="3161905"/>
        </a:xfrm>
      </xdr:grpSpPr>
      <xdr:pic>
        <xdr:nvPicPr>
          <xdr:cNvPr id="142" name="Picture 172">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43" name="Rectangle 173">
            <a:extLst>
              <a:ext uri="{FF2B5EF4-FFF2-40B4-BE49-F238E27FC236}">
                <a16:creationId xmlns:a16="http://schemas.microsoft.com/office/drawing/2014/main" id="{00000000-0008-0000-0000-00008F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27214</xdr:colOff>
      <xdr:row>21</xdr:row>
      <xdr:rowOff>40821</xdr:rowOff>
    </xdr:from>
    <xdr:to>
      <xdr:col>5</xdr:col>
      <xdr:colOff>4962</xdr:colOff>
      <xdr:row>21</xdr:row>
      <xdr:rowOff>1333500</xdr:rowOff>
    </xdr:to>
    <xdr:pic>
      <xdr:nvPicPr>
        <xdr:cNvPr id="144" name="Picture 179">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55"/>
        <a:stretch>
          <a:fillRect/>
        </a:stretch>
      </xdr:blipFill>
      <xdr:spPr>
        <a:xfrm>
          <a:off x="4205514" y="24596271"/>
          <a:ext cx="2174848" cy="1292679"/>
        </a:xfrm>
        <a:prstGeom prst="rect">
          <a:avLst/>
        </a:prstGeom>
      </xdr:spPr>
    </xdr:pic>
    <xdr:clientData/>
  </xdr:twoCellAnchor>
  <xdr:twoCellAnchor>
    <xdr:from>
      <xdr:col>4</xdr:col>
      <xdr:colOff>95250</xdr:colOff>
      <xdr:row>46</xdr:row>
      <xdr:rowOff>122464</xdr:rowOff>
    </xdr:from>
    <xdr:to>
      <xdr:col>4</xdr:col>
      <xdr:colOff>2195286</xdr:colOff>
      <xdr:row>46</xdr:row>
      <xdr:rowOff>1537607</xdr:rowOff>
    </xdr:to>
    <xdr:grpSp>
      <xdr:nvGrpSpPr>
        <xdr:cNvPr id="145" name="Group 182">
          <a:extLst>
            <a:ext uri="{FF2B5EF4-FFF2-40B4-BE49-F238E27FC236}">
              <a16:creationId xmlns:a16="http://schemas.microsoft.com/office/drawing/2014/main" id="{00000000-0008-0000-0000-000091000000}"/>
            </a:ext>
          </a:extLst>
        </xdr:cNvPr>
        <xdr:cNvGrpSpPr/>
      </xdr:nvGrpSpPr>
      <xdr:grpSpPr>
        <a:xfrm>
          <a:off x="4658967" y="64842768"/>
          <a:ext cx="2100036" cy="1415143"/>
          <a:chOff x="4400081" y="63450107"/>
          <a:chExt cx="6771919" cy="4180952"/>
        </a:xfrm>
      </xdr:grpSpPr>
      <xdr:pic>
        <xdr:nvPicPr>
          <xdr:cNvPr id="146" name="Picture 180">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56"/>
          <a:stretch>
            <a:fillRect/>
          </a:stretch>
        </xdr:blipFill>
        <xdr:spPr>
          <a:xfrm>
            <a:off x="4572000" y="63450107"/>
            <a:ext cx="6600000" cy="4180952"/>
          </a:xfrm>
          <a:prstGeom prst="rect">
            <a:avLst/>
          </a:prstGeom>
        </xdr:spPr>
      </xdr:pic>
      <xdr:sp macro="" textlink="">
        <xdr:nvSpPr>
          <xdr:cNvPr id="147" name="Rectangle 181">
            <a:extLst>
              <a:ext uri="{FF2B5EF4-FFF2-40B4-BE49-F238E27FC236}">
                <a16:creationId xmlns:a16="http://schemas.microsoft.com/office/drawing/2014/main" id="{00000000-0008-0000-0000-000093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40822</xdr:colOff>
      <xdr:row>47</xdr:row>
      <xdr:rowOff>35195</xdr:rowOff>
    </xdr:from>
    <xdr:to>
      <xdr:col>4</xdr:col>
      <xdr:colOff>2195286</xdr:colOff>
      <xdr:row>47</xdr:row>
      <xdr:rowOff>1442358</xdr:rowOff>
    </xdr:to>
    <xdr:grpSp>
      <xdr:nvGrpSpPr>
        <xdr:cNvPr id="148" name="Group 185">
          <a:extLst>
            <a:ext uri="{FF2B5EF4-FFF2-40B4-BE49-F238E27FC236}">
              <a16:creationId xmlns:a16="http://schemas.microsoft.com/office/drawing/2014/main" id="{00000000-0008-0000-0000-000094000000}"/>
            </a:ext>
          </a:extLst>
        </xdr:cNvPr>
        <xdr:cNvGrpSpPr/>
      </xdr:nvGrpSpPr>
      <xdr:grpSpPr>
        <a:xfrm>
          <a:off x="4604539" y="66469999"/>
          <a:ext cx="2154464" cy="1407163"/>
          <a:chOff x="5102679" y="63621373"/>
          <a:chExt cx="4204607" cy="2250353"/>
        </a:xfrm>
      </xdr:grpSpPr>
      <xdr:pic>
        <xdr:nvPicPr>
          <xdr:cNvPr id="149" name="Picture 183">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57"/>
          <a:stretch>
            <a:fillRect/>
          </a:stretch>
        </xdr:blipFill>
        <xdr:spPr>
          <a:xfrm>
            <a:off x="5102679" y="63621373"/>
            <a:ext cx="4204607" cy="2250353"/>
          </a:xfrm>
          <a:prstGeom prst="rect">
            <a:avLst/>
          </a:prstGeom>
        </xdr:spPr>
      </xdr:pic>
      <xdr:sp macro="" textlink="">
        <xdr:nvSpPr>
          <xdr:cNvPr id="150" name="Rectangle 184">
            <a:extLst>
              <a:ext uri="{FF2B5EF4-FFF2-40B4-BE49-F238E27FC236}">
                <a16:creationId xmlns:a16="http://schemas.microsoft.com/office/drawing/2014/main" id="{00000000-0008-0000-0000-000096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81643</xdr:colOff>
      <xdr:row>48</xdr:row>
      <xdr:rowOff>34136</xdr:rowOff>
    </xdr:from>
    <xdr:to>
      <xdr:col>5</xdr:col>
      <xdr:colOff>1</xdr:colOff>
      <xdr:row>48</xdr:row>
      <xdr:rowOff>1678065</xdr:rowOff>
    </xdr:to>
    <xdr:pic>
      <xdr:nvPicPr>
        <xdr:cNvPr id="151" name="Picture 186">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58"/>
        <a:stretch>
          <a:fillRect/>
        </a:stretch>
      </xdr:blipFill>
      <xdr:spPr>
        <a:xfrm>
          <a:off x="4259943" y="68125186"/>
          <a:ext cx="2115458" cy="1643929"/>
        </a:xfrm>
        <a:prstGeom prst="rect">
          <a:avLst/>
        </a:prstGeom>
      </xdr:spPr>
    </xdr:pic>
    <xdr:clientData/>
  </xdr:twoCellAnchor>
  <xdr:twoCellAnchor editAs="oneCell">
    <xdr:from>
      <xdr:col>4</xdr:col>
      <xdr:colOff>176893</xdr:colOff>
      <xdr:row>49</xdr:row>
      <xdr:rowOff>27215</xdr:rowOff>
    </xdr:from>
    <xdr:to>
      <xdr:col>4</xdr:col>
      <xdr:colOff>2186564</xdr:colOff>
      <xdr:row>49</xdr:row>
      <xdr:rowOff>1592037</xdr:rowOff>
    </xdr:to>
    <xdr:pic>
      <xdr:nvPicPr>
        <xdr:cNvPr id="152" name="Picture 187">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9"/>
        <a:stretch>
          <a:fillRect/>
        </a:stretch>
      </xdr:blipFill>
      <xdr:spPr>
        <a:xfrm>
          <a:off x="4355193" y="69832765"/>
          <a:ext cx="2009671" cy="1564822"/>
        </a:xfrm>
        <a:prstGeom prst="rect">
          <a:avLst/>
        </a:prstGeom>
      </xdr:spPr>
    </xdr:pic>
    <xdr:clientData/>
  </xdr:twoCellAnchor>
  <xdr:twoCellAnchor editAs="oneCell">
    <xdr:from>
      <xdr:col>4</xdr:col>
      <xdr:colOff>27214</xdr:colOff>
      <xdr:row>30</xdr:row>
      <xdr:rowOff>217714</xdr:rowOff>
    </xdr:from>
    <xdr:to>
      <xdr:col>5</xdr:col>
      <xdr:colOff>3324</xdr:colOff>
      <xdr:row>30</xdr:row>
      <xdr:rowOff>1074964</xdr:rowOff>
    </xdr:to>
    <xdr:pic>
      <xdr:nvPicPr>
        <xdr:cNvPr id="153" name="Picture 188">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60"/>
        <a:stretch>
          <a:fillRect/>
        </a:stretch>
      </xdr:blipFill>
      <xdr:spPr>
        <a:xfrm>
          <a:off x="4205514" y="40330664"/>
          <a:ext cx="2173210" cy="85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32986</xdr:colOff>
      <xdr:row>2</xdr:row>
      <xdr:rowOff>87415</xdr:rowOff>
    </xdr:from>
    <xdr:to>
      <xdr:col>3</xdr:col>
      <xdr:colOff>2157944</xdr:colOff>
      <xdr:row>2</xdr:row>
      <xdr:rowOff>1351642</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3570843" y="740558"/>
          <a:ext cx="2124958" cy="1264227"/>
          <a:chOff x="4623954" y="5212772"/>
          <a:chExt cx="2309108" cy="1264227"/>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100-000014000000}"/>
            </a:ext>
          </a:extLst>
        </xdr:cNvPr>
        <xdr:cNvGrpSpPr/>
      </xdr:nvGrpSpPr>
      <xdr:grpSpPr>
        <a:xfrm>
          <a:off x="3572493" y="2102922"/>
          <a:ext cx="2355273" cy="1627909"/>
          <a:chOff x="4554682" y="8382000"/>
          <a:chExt cx="6990476" cy="3828571"/>
        </a:xfrm>
      </xdr:grpSpPr>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1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1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100-000050000000}"/>
            </a:ext>
          </a:extLst>
        </xdr:cNvPr>
        <xdr:cNvGrpSpPr/>
      </xdr:nvGrpSpPr>
      <xdr:grpSpPr>
        <a:xfrm>
          <a:off x="3589813" y="5399561"/>
          <a:ext cx="1143000" cy="883227"/>
          <a:chOff x="4554682" y="24643773"/>
          <a:chExt cx="6019048" cy="3361905"/>
        </a:xfrm>
      </xdr:grpSpPr>
      <xdr:pic>
        <xdr:nvPicPr>
          <xdr:cNvPr id="77" name="Picture 76">
            <a:extLst>
              <a:ext uri="{FF2B5EF4-FFF2-40B4-BE49-F238E27FC236}">
                <a16:creationId xmlns:a16="http://schemas.microsoft.com/office/drawing/2014/main" id="{00000000-0008-0000-01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1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1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2223103</xdr:rowOff>
    </xdr:to>
    <xdr:pic>
      <xdr:nvPicPr>
        <xdr:cNvPr id="81" name="Picture 80">
          <a:extLst>
            <a:ext uri="{FF2B5EF4-FFF2-40B4-BE49-F238E27FC236}">
              <a16:creationId xmlns:a16="http://schemas.microsoft.com/office/drawing/2014/main" id="{00000000-0008-0000-01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34636</xdr:rowOff>
    </xdr:from>
    <xdr:to>
      <xdr:col>3</xdr:col>
      <xdr:colOff>2303318</xdr:colOff>
      <xdr:row>7</xdr:row>
      <xdr:rowOff>1662546</xdr:rowOff>
    </xdr:to>
    <xdr:grpSp>
      <xdr:nvGrpSpPr>
        <xdr:cNvPr id="93" name="Group 92">
          <a:extLst>
            <a:ext uri="{FF2B5EF4-FFF2-40B4-BE49-F238E27FC236}">
              <a16:creationId xmlns:a16="http://schemas.microsoft.com/office/drawing/2014/main" id="{00000000-0008-0000-0100-00005D000000}"/>
            </a:ext>
          </a:extLst>
        </xdr:cNvPr>
        <xdr:cNvGrpSpPr/>
      </xdr:nvGrpSpPr>
      <xdr:grpSpPr>
        <a:xfrm>
          <a:off x="3624447" y="9110600"/>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1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1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1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1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1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1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100-000062000000}"/>
            </a:ext>
          </a:extLst>
        </xdr:cNvPr>
        <xdr:cNvGrpSpPr/>
      </xdr:nvGrpSpPr>
      <xdr:grpSpPr>
        <a:xfrm>
          <a:off x="3581564" y="10842418"/>
          <a:ext cx="1815935" cy="1671618"/>
          <a:chOff x="4554682" y="28592318"/>
          <a:chExt cx="4485714" cy="2285714"/>
        </a:xfrm>
      </xdr:grpSpPr>
      <xdr:pic>
        <xdr:nvPicPr>
          <xdr:cNvPr id="94" name="Picture 93">
            <a:extLst>
              <a:ext uri="{FF2B5EF4-FFF2-40B4-BE49-F238E27FC236}">
                <a16:creationId xmlns:a16="http://schemas.microsoft.com/office/drawing/2014/main" id="{00000000-0008-0000-01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1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1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100-000066000000}"/>
            </a:ext>
          </a:extLst>
        </xdr:cNvPr>
        <xdr:cNvGrpSpPr/>
      </xdr:nvGrpSpPr>
      <xdr:grpSpPr>
        <a:xfrm>
          <a:off x="3572493" y="7627423"/>
          <a:ext cx="2337955" cy="1385454"/>
          <a:chOff x="4554682" y="26877818"/>
          <a:chExt cx="6333333" cy="4038095"/>
        </a:xfrm>
      </xdr:grpSpPr>
      <xdr:pic>
        <xdr:nvPicPr>
          <xdr:cNvPr id="99" name="Picture 98">
            <a:extLst>
              <a:ext uri="{FF2B5EF4-FFF2-40B4-BE49-F238E27FC236}">
                <a16:creationId xmlns:a16="http://schemas.microsoft.com/office/drawing/2014/main" id="{00000000-0008-0000-01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1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1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100-00006C000000}"/>
            </a:ext>
          </a:extLst>
        </xdr:cNvPr>
        <xdr:cNvGrpSpPr/>
      </xdr:nvGrpSpPr>
      <xdr:grpSpPr>
        <a:xfrm>
          <a:off x="3572493" y="12556918"/>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1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1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1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1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1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1691776</xdr:rowOff>
    </xdr:to>
    <xdr:pic>
      <xdr:nvPicPr>
        <xdr:cNvPr id="109" name="Picture 108">
          <a:extLst>
            <a:ext uri="{FF2B5EF4-FFF2-40B4-BE49-F238E27FC236}">
              <a16:creationId xmlns:a16="http://schemas.microsoft.com/office/drawing/2014/main" id="{00000000-0008-0000-01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a16="http://schemas.microsoft.com/office/drawing/2014/main" id="{00000000-0008-0000-01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100-0000B0000000}"/>
            </a:ext>
          </a:extLst>
        </xdr:cNvPr>
        <xdr:cNvGrpSpPr/>
      </xdr:nvGrpSpPr>
      <xdr:grpSpPr>
        <a:xfrm>
          <a:off x="3565072" y="19485429"/>
          <a:ext cx="2367642" cy="1578428"/>
          <a:chOff x="4572000" y="60075536"/>
          <a:chExt cx="4752381" cy="3161905"/>
        </a:xfrm>
      </xdr:grpSpPr>
      <xdr:pic>
        <xdr:nvPicPr>
          <xdr:cNvPr id="173" name="Picture 172">
            <a:extLst>
              <a:ext uri="{FF2B5EF4-FFF2-40B4-BE49-F238E27FC236}">
                <a16:creationId xmlns:a16="http://schemas.microsoft.com/office/drawing/2014/main" id="{00000000-0008-0000-01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1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95250</xdr:colOff>
      <xdr:row>14</xdr:row>
      <xdr:rowOff>122464</xdr:rowOff>
    </xdr:from>
    <xdr:to>
      <xdr:col>3</xdr:col>
      <xdr:colOff>2258786</xdr:colOff>
      <xdr:row>14</xdr:row>
      <xdr:rowOff>1537607</xdr:rowOff>
    </xdr:to>
    <xdr:grpSp>
      <xdr:nvGrpSpPr>
        <xdr:cNvPr id="183" name="Group 182">
          <a:extLst>
            <a:ext uri="{FF2B5EF4-FFF2-40B4-BE49-F238E27FC236}">
              <a16:creationId xmlns:a16="http://schemas.microsoft.com/office/drawing/2014/main" id="{00000000-0008-0000-0100-0000B7000000}"/>
            </a:ext>
          </a:extLst>
        </xdr:cNvPr>
        <xdr:cNvGrpSpPr/>
      </xdr:nvGrpSpPr>
      <xdr:grpSpPr>
        <a:xfrm>
          <a:off x="3633107" y="21281571"/>
          <a:ext cx="2163536" cy="1415143"/>
          <a:chOff x="4400081" y="63450107"/>
          <a:chExt cx="6771919" cy="4180952"/>
        </a:xfrm>
      </xdr:grpSpPr>
      <xdr:pic>
        <xdr:nvPicPr>
          <xdr:cNvPr id="181" name="Picture 180">
            <a:extLst>
              <a:ext uri="{FF2B5EF4-FFF2-40B4-BE49-F238E27FC236}">
                <a16:creationId xmlns:a16="http://schemas.microsoft.com/office/drawing/2014/main" id="{00000000-0008-0000-0100-0000B5000000}"/>
              </a:ext>
            </a:extLst>
          </xdr:cNvPr>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a:extLst>
              <a:ext uri="{FF2B5EF4-FFF2-40B4-BE49-F238E27FC236}">
                <a16:creationId xmlns:a16="http://schemas.microsoft.com/office/drawing/2014/main" id="{00000000-0008-0000-0100-0000B6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40822</xdr:colOff>
      <xdr:row>15</xdr:row>
      <xdr:rowOff>35195</xdr:rowOff>
    </xdr:from>
    <xdr:to>
      <xdr:col>3</xdr:col>
      <xdr:colOff>2354036</xdr:colOff>
      <xdr:row>15</xdr:row>
      <xdr:rowOff>1442358</xdr:rowOff>
    </xdr:to>
    <xdr:grpSp>
      <xdr:nvGrpSpPr>
        <xdr:cNvPr id="186" name="Group 185">
          <a:extLst>
            <a:ext uri="{FF2B5EF4-FFF2-40B4-BE49-F238E27FC236}">
              <a16:creationId xmlns:a16="http://schemas.microsoft.com/office/drawing/2014/main" id="{00000000-0008-0000-0100-0000BA000000}"/>
            </a:ext>
          </a:extLst>
        </xdr:cNvPr>
        <xdr:cNvGrpSpPr/>
      </xdr:nvGrpSpPr>
      <xdr:grpSpPr>
        <a:xfrm>
          <a:off x="3578679" y="22908802"/>
          <a:ext cx="2313214" cy="1407163"/>
          <a:chOff x="5102679" y="63621373"/>
          <a:chExt cx="4204607" cy="2250353"/>
        </a:xfrm>
      </xdr:grpSpPr>
      <xdr:pic>
        <xdr:nvPicPr>
          <xdr:cNvPr id="184" name="Picture 183">
            <a:extLst>
              <a:ext uri="{FF2B5EF4-FFF2-40B4-BE49-F238E27FC236}">
                <a16:creationId xmlns:a16="http://schemas.microsoft.com/office/drawing/2014/main" id="{00000000-0008-0000-0100-0000B8000000}"/>
              </a:ext>
            </a:extLst>
          </xdr:cNvPr>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a:extLst>
              <a:ext uri="{FF2B5EF4-FFF2-40B4-BE49-F238E27FC236}">
                <a16:creationId xmlns:a16="http://schemas.microsoft.com/office/drawing/2014/main" id="{00000000-0008-0000-0100-0000B9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a:extLst>
            <a:ext uri="{FF2B5EF4-FFF2-40B4-BE49-F238E27FC236}">
              <a16:creationId xmlns:a16="http://schemas.microsoft.com/office/drawing/2014/main" id="{00000000-0008-0000-0100-0000BB000000}"/>
            </a:ext>
          </a:extLst>
        </xdr:cNvPr>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a16="http://schemas.microsoft.com/office/drawing/2014/main" id="{00000000-0008-0000-0100-0000BD000000}"/>
            </a:ext>
          </a:extLst>
        </xdr:cNvPr>
        <xdr:cNvPicPr>
          <a:picLocks noChangeAspect="1"/>
        </xdr:cNvPicPr>
      </xdr:nvPicPr>
      <xdr:blipFill>
        <a:blip xmlns:r="http://schemas.openxmlformats.org/officeDocument/2006/relationships" r:embed="rId17"/>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3085999</xdr:colOff>
      <xdr:row>9</xdr:row>
      <xdr:rowOff>1587780</xdr:rowOff>
    </xdr:to>
    <xdr:pic>
      <xdr:nvPicPr>
        <xdr:cNvPr id="2" name="그림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8"/>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1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1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9"/>
        <a:stretch>
          <a:fillRect/>
        </a:stretch>
      </xdr:blipFill>
      <xdr:spPr>
        <a:xfrm>
          <a:off x="11377369" y="17335499"/>
          <a:ext cx="1900482" cy="1467699"/>
        </a:xfrm>
        <a:prstGeom prst="rect">
          <a:avLst/>
        </a:prstGeom>
      </xdr:spPr>
    </xdr:pic>
    <xdr:clientData/>
  </xdr:twoCellAnchor>
  <xdr:twoCellAnchor editAs="oneCell">
    <xdr:from>
      <xdr:col>7</xdr:col>
      <xdr:colOff>284672</xdr:colOff>
      <xdr:row>16</xdr:row>
      <xdr:rowOff>82767</xdr:rowOff>
    </xdr:from>
    <xdr:to>
      <xdr:col>8</xdr:col>
      <xdr:colOff>1443</xdr:colOff>
      <xdr:row>16</xdr:row>
      <xdr:rowOff>1600693</xdr:rowOff>
    </xdr:to>
    <xdr:pic>
      <xdr:nvPicPr>
        <xdr:cNvPr id="9" name="그림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0"/>
        <a:stretch>
          <a:fillRect/>
        </a:stretch>
      </xdr:blipFill>
      <xdr:spPr>
        <a:xfrm>
          <a:off x="11447972" y="24161967"/>
          <a:ext cx="2868103" cy="1517926"/>
        </a:xfrm>
        <a:prstGeom prst="rect">
          <a:avLst/>
        </a:prstGeom>
      </xdr:spPr>
    </xdr:pic>
    <xdr:clientData/>
  </xdr:twoCellAnchor>
  <xdr:twoCellAnchor>
    <xdr:from>
      <xdr:col>7</xdr:col>
      <xdr:colOff>171450</xdr:colOff>
      <xdr:row>16</xdr:row>
      <xdr:rowOff>1076325</xdr:rowOff>
    </xdr:from>
    <xdr:to>
      <xdr:col>7</xdr:col>
      <xdr:colOff>1171576</xdr:colOff>
      <xdr:row>16</xdr:row>
      <xdr:rowOff>1266825</xdr:rowOff>
    </xdr:to>
    <xdr:sp macro="" textlink="">
      <xdr:nvSpPr>
        <xdr:cNvPr id="56" name="사각형: 둥근 모서리 55">
          <a:extLst>
            <a:ext uri="{FF2B5EF4-FFF2-40B4-BE49-F238E27FC236}">
              <a16:creationId xmlns:a16="http://schemas.microsoft.com/office/drawing/2014/main" id="{00000000-0008-0000-01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16</xdr:row>
      <xdr:rowOff>790575</xdr:rowOff>
    </xdr:from>
    <xdr:to>
      <xdr:col>8</xdr:col>
      <xdr:colOff>1</xdr:colOff>
      <xdr:row>16</xdr:row>
      <xdr:rowOff>981075</xdr:rowOff>
    </xdr:to>
    <xdr:sp macro="" textlink="">
      <xdr:nvSpPr>
        <xdr:cNvPr id="57" name="사각형: 둥근 모서리 56">
          <a:extLst>
            <a:ext uri="{FF2B5EF4-FFF2-40B4-BE49-F238E27FC236}">
              <a16:creationId xmlns:a16="http://schemas.microsoft.com/office/drawing/2014/main" id="{00000000-0008-0000-01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16</xdr:row>
      <xdr:rowOff>771525</xdr:rowOff>
    </xdr:from>
    <xdr:to>
      <xdr:col>7</xdr:col>
      <xdr:colOff>2171700</xdr:colOff>
      <xdr:row>16</xdr:row>
      <xdr:rowOff>1181100</xdr:rowOff>
    </xdr:to>
    <xdr:sp macro="" textlink="">
      <xdr:nvSpPr>
        <xdr:cNvPr id="59" name="사각형: 둥근 모서리 58">
          <a:extLst>
            <a:ext uri="{FF2B5EF4-FFF2-40B4-BE49-F238E27FC236}">
              <a16:creationId xmlns:a16="http://schemas.microsoft.com/office/drawing/2014/main" id="{00000000-0008-0000-01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16</xdr:row>
      <xdr:rowOff>1608483</xdr:rowOff>
    </xdr:from>
    <xdr:to>
      <xdr:col>8</xdr:col>
      <xdr:colOff>7598</xdr:colOff>
      <xdr:row>16</xdr:row>
      <xdr:rowOff>3008994</xdr:rowOff>
    </xdr:to>
    <xdr:pic>
      <xdr:nvPicPr>
        <xdr:cNvPr id="10" name="그림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1"/>
        <a:stretch>
          <a:fillRect/>
        </a:stretch>
      </xdr:blipFill>
      <xdr:spPr>
        <a:xfrm>
          <a:off x="11321143" y="26196590"/>
          <a:ext cx="3001994" cy="1400511"/>
        </a:xfrm>
        <a:prstGeom prst="rect">
          <a:avLst/>
        </a:prstGeom>
      </xdr:spPr>
    </xdr:pic>
    <xdr:clientData/>
  </xdr:twoCellAnchor>
  <xdr:twoCellAnchor>
    <xdr:from>
      <xdr:col>7</xdr:col>
      <xdr:colOff>1847850</xdr:colOff>
      <xdr:row>16</xdr:row>
      <xdr:rowOff>2038350</xdr:rowOff>
    </xdr:from>
    <xdr:to>
      <xdr:col>7</xdr:col>
      <xdr:colOff>3143250</xdr:colOff>
      <xdr:row>16</xdr:row>
      <xdr:rowOff>2343150</xdr:rowOff>
    </xdr:to>
    <xdr:sp macro="" textlink="">
      <xdr:nvSpPr>
        <xdr:cNvPr id="61" name="사각형: 둥근 모서리 60">
          <a:extLst>
            <a:ext uri="{FF2B5EF4-FFF2-40B4-BE49-F238E27FC236}">
              <a16:creationId xmlns:a16="http://schemas.microsoft.com/office/drawing/2014/main" id="{00000000-0008-0000-01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3237</xdr:colOff>
      <xdr:row>11</xdr:row>
      <xdr:rowOff>21769</xdr:rowOff>
    </xdr:to>
    <xdr:pic>
      <xdr:nvPicPr>
        <xdr:cNvPr id="11" name="그림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22"/>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1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1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1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1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1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1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1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1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76</xdr:row>
      <xdr:rowOff>118382</xdr:rowOff>
    </xdr:from>
    <xdr:to>
      <xdr:col>5</xdr:col>
      <xdr:colOff>1266825</xdr:colOff>
      <xdr:row>80</xdr:row>
      <xdr:rowOff>99331</xdr:rowOff>
    </xdr:to>
    <xdr:pic>
      <xdr:nvPicPr>
        <xdr:cNvPr id="69" name="Picture 18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17"/>
        <a:stretch>
          <a:fillRect/>
        </a:stretch>
      </xdr:blipFill>
      <xdr:spPr>
        <a:xfrm>
          <a:off x="4827814" y="50677082"/>
          <a:ext cx="2373086" cy="857249"/>
        </a:xfrm>
        <a:prstGeom prst="rect">
          <a:avLst/>
        </a:prstGeom>
      </xdr:spPr>
    </xdr:pic>
    <xdr:clientData/>
  </xdr:twoCellAnchor>
  <xdr:twoCellAnchor editAs="oneCell">
    <xdr:from>
      <xdr:col>6</xdr:col>
      <xdr:colOff>827314</xdr:colOff>
      <xdr:row>81</xdr:row>
      <xdr:rowOff>42182</xdr:rowOff>
    </xdr:from>
    <xdr:to>
      <xdr:col>6</xdr:col>
      <xdr:colOff>3200400</xdr:colOff>
      <xdr:row>85</xdr:row>
      <xdr:rowOff>23132</xdr:rowOff>
    </xdr:to>
    <xdr:pic>
      <xdr:nvPicPr>
        <xdr:cNvPr id="71" name="Picture 188">
          <a:extLst>
            <a:ext uri="{FF2B5EF4-FFF2-40B4-BE49-F238E27FC236}">
              <a16:creationId xmlns:a16="http://schemas.microsoft.com/office/drawing/2014/main" id="{00000000-0008-0000-0100-000047000000}"/>
            </a:ext>
          </a:extLst>
        </xdr:cNvPr>
        <xdr:cNvPicPr>
          <a:picLocks noChangeAspect="1"/>
        </xdr:cNvPicPr>
      </xdr:nvPicPr>
      <xdr:blipFill>
        <a:blip xmlns:r="http://schemas.openxmlformats.org/officeDocument/2006/relationships" r:embed="rId17"/>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a16="http://schemas.microsoft.com/office/drawing/2014/main" id="{00000000-0008-0000-0100-000048000000}"/>
            </a:ext>
          </a:extLst>
        </xdr:cNvPr>
        <xdr:cNvPicPr>
          <a:picLocks noChangeAspect="1"/>
        </xdr:cNvPicPr>
      </xdr:nvPicPr>
      <xdr:blipFill>
        <a:blip xmlns:r="http://schemas.openxmlformats.org/officeDocument/2006/relationships" r:embed="rId17"/>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1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1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1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19</xdr:row>
      <xdr:rowOff>34636</xdr:rowOff>
    </xdr:from>
    <xdr:to>
      <xdr:col>4</xdr:col>
      <xdr:colOff>0</xdr:colOff>
      <xdr:row>20</xdr:row>
      <xdr:rowOff>2309</xdr:rowOff>
    </xdr:to>
    <xdr:grpSp>
      <xdr:nvGrpSpPr>
        <xdr:cNvPr id="116" name="Group 48">
          <a:extLst>
            <a:ext uri="{FF2B5EF4-FFF2-40B4-BE49-F238E27FC236}">
              <a16:creationId xmlns:a16="http://schemas.microsoft.com/office/drawing/2014/main" id="{00000000-0008-0000-0100-000074000000}"/>
            </a:ext>
          </a:extLst>
        </xdr:cNvPr>
        <xdr:cNvGrpSpPr/>
      </xdr:nvGrpSpPr>
      <xdr:grpSpPr>
        <a:xfrm>
          <a:off x="5932714" y="33018350"/>
          <a:ext cx="0" cy="1369209"/>
          <a:chOff x="4554682" y="12728864"/>
          <a:chExt cx="7961905" cy="2571429"/>
        </a:xfrm>
      </xdr:grpSpPr>
      <xdr:pic>
        <xdr:nvPicPr>
          <xdr:cNvPr id="117" name="Picture 46">
            <a:extLst>
              <a:ext uri="{FF2B5EF4-FFF2-40B4-BE49-F238E27FC236}">
                <a16:creationId xmlns:a16="http://schemas.microsoft.com/office/drawing/2014/main" id="{00000000-0008-0000-0100-000075000000}"/>
              </a:ext>
            </a:extLst>
          </xdr:cNvPr>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1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0</xdr:colOff>
      <xdr:row>20</xdr:row>
      <xdr:rowOff>577</xdr:rowOff>
    </xdr:from>
    <xdr:to>
      <xdr:col>4</xdr:col>
      <xdr:colOff>0</xdr:colOff>
      <xdr:row>20</xdr:row>
      <xdr:rowOff>577</xdr:rowOff>
    </xdr:to>
    <xdr:grpSp>
      <xdr:nvGrpSpPr>
        <xdr:cNvPr id="119" name="Group 51">
          <a:extLst>
            <a:ext uri="{FF2B5EF4-FFF2-40B4-BE49-F238E27FC236}">
              <a16:creationId xmlns:a16="http://schemas.microsoft.com/office/drawing/2014/main" id="{00000000-0008-0000-0100-000077000000}"/>
            </a:ext>
          </a:extLst>
        </xdr:cNvPr>
        <xdr:cNvGrpSpPr/>
      </xdr:nvGrpSpPr>
      <xdr:grpSpPr>
        <a:xfrm>
          <a:off x="5932714" y="34385827"/>
          <a:ext cx="0" cy="0"/>
          <a:chOff x="4554682" y="12728864"/>
          <a:chExt cx="4724399" cy="1714500"/>
        </a:xfrm>
      </xdr:grpSpPr>
      <xdr:pic>
        <xdr:nvPicPr>
          <xdr:cNvPr id="120" name="Picture 49">
            <a:extLst>
              <a:ext uri="{FF2B5EF4-FFF2-40B4-BE49-F238E27FC236}">
                <a16:creationId xmlns:a16="http://schemas.microsoft.com/office/drawing/2014/main" id="{00000000-0008-0000-0100-000078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1" name="Rectangle 50">
            <a:extLst>
              <a:ext uri="{FF2B5EF4-FFF2-40B4-BE49-F238E27FC236}">
                <a16:creationId xmlns:a16="http://schemas.microsoft.com/office/drawing/2014/main" id="{00000000-0008-0000-0100-000079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19</xdr:row>
      <xdr:rowOff>0</xdr:rowOff>
    </xdr:from>
    <xdr:to>
      <xdr:col>3</xdr:col>
      <xdr:colOff>2144567</xdr:colOff>
      <xdr:row>19</xdr:row>
      <xdr:rowOff>831273</xdr:rowOff>
    </xdr:to>
    <xdr:pic>
      <xdr:nvPicPr>
        <xdr:cNvPr id="125" name="Picture 46">
          <a:extLst>
            <a:ext uri="{FF2B5EF4-FFF2-40B4-BE49-F238E27FC236}">
              <a16:creationId xmlns:a16="http://schemas.microsoft.com/office/drawing/2014/main" id="{00000000-0008-0000-0100-00007D000000}"/>
            </a:ext>
          </a:extLst>
        </xdr:cNvPr>
        <xdr:cNvPicPr>
          <a:picLocks noChangeAspect="1"/>
        </xdr:cNvPicPr>
      </xdr:nvPicPr>
      <xdr:blipFill>
        <a:blip xmlns:r="http://schemas.openxmlformats.org/officeDocument/2006/relationships" r:embed="rId23"/>
        <a:stretch>
          <a:fillRect/>
        </a:stretch>
      </xdr:blipFill>
      <xdr:spPr>
        <a:xfrm>
          <a:off x="3536674" y="32964783"/>
          <a:ext cx="2144567" cy="831273"/>
        </a:xfrm>
        <a:prstGeom prst="rect">
          <a:avLst/>
        </a:prstGeom>
      </xdr:spPr>
    </xdr:pic>
    <xdr:clientData/>
  </xdr:twoCellAnchor>
  <xdr:twoCellAnchor>
    <xdr:from>
      <xdr:col>3</xdr:col>
      <xdr:colOff>23091</xdr:colOff>
      <xdr:row>19</xdr:row>
      <xdr:rowOff>831273</xdr:rowOff>
    </xdr:from>
    <xdr:to>
      <xdr:col>3</xdr:col>
      <xdr:colOff>2183245</xdr:colOff>
      <xdr:row>20</xdr:row>
      <xdr:rowOff>34636</xdr:rowOff>
    </xdr:to>
    <xdr:grpSp>
      <xdr:nvGrpSpPr>
        <xdr:cNvPr id="126" name="Group 51">
          <a:extLst>
            <a:ext uri="{FF2B5EF4-FFF2-40B4-BE49-F238E27FC236}">
              <a16:creationId xmlns:a16="http://schemas.microsoft.com/office/drawing/2014/main" id="{00000000-0008-0000-0100-00007E000000}"/>
            </a:ext>
          </a:extLst>
        </xdr:cNvPr>
        <xdr:cNvGrpSpPr/>
      </xdr:nvGrpSpPr>
      <xdr:grpSpPr>
        <a:xfrm>
          <a:off x="3560948" y="33814987"/>
          <a:ext cx="2160154" cy="604899"/>
          <a:chOff x="4554682" y="12728864"/>
          <a:chExt cx="4724399" cy="1714500"/>
        </a:xfrm>
      </xdr:grpSpPr>
      <xdr:pic>
        <xdr:nvPicPr>
          <xdr:cNvPr id="127" name="Picture 49">
            <a:extLst>
              <a:ext uri="{FF2B5EF4-FFF2-40B4-BE49-F238E27FC236}">
                <a16:creationId xmlns:a16="http://schemas.microsoft.com/office/drawing/2014/main" id="{00000000-0008-0000-01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1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11545</xdr:colOff>
      <xdr:row>20</xdr:row>
      <xdr:rowOff>346364</xdr:rowOff>
    </xdr:from>
    <xdr:to>
      <xdr:col>3</xdr:col>
      <xdr:colOff>2172194</xdr:colOff>
      <xdr:row>20</xdr:row>
      <xdr:rowOff>1818409</xdr:rowOff>
    </xdr:to>
    <xdr:grpSp>
      <xdr:nvGrpSpPr>
        <xdr:cNvPr id="131" name="Group 118">
          <a:extLst>
            <a:ext uri="{FF2B5EF4-FFF2-40B4-BE49-F238E27FC236}">
              <a16:creationId xmlns:a16="http://schemas.microsoft.com/office/drawing/2014/main" id="{00000000-0008-0000-0100-000083000000}"/>
            </a:ext>
          </a:extLst>
        </xdr:cNvPr>
        <xdr:cNvGrpSpPr/>
      </xdr:nvGrpSpPr>
      <xdr:grpSpPr>
        <a:xfrm>
          <a:off x="3549402" y="34731614"/>
          <a:ext cx="2160649" cy="1472045"/>
          <a:chOff x="4554682" y="22929273"/>
          <a:chExt cx="6780952" cy="2838095"/>
        </a:xfrm>
      </xdr:grpSpPr>
      <xdr:pic>
        <xdr:nvPicPr>
          <xdr:cNvPr id="132" name="Picture 109">
            <a:extLst>
              <a:ext uri="{FF2B5EF4-FFF2-40B4-BE49-F238E27FC236}">
                <a16:creationId xmlns:a16="http://schemas.microsoft.com/office/drawing/2014/main" id="{00000000-0008-0000-0100-000084000000}"/>
              </a:ext>
            </a:extLst>
          </xdr:cNvPr>
          <xdr:cNvPicPr>
            <a:picLocks noChangeAspect="1"/>
          </xdr:cNvPicPr>
        </xdr:nvPicPr>
        <xdr:blipFill>
          <a:blip xmlns:r="http://schemas.openxmlformats.org/officeDocument/2006/relationships" r:embed="rId25"/>
          <a:stretch>
            <a:fillRect/>
          </a:stretch>
        </xdr:blipFill>
        <xdr:spPr>
          <a:xfrm>
            <a:off x="4554682" y="22929273"/>
            <a:ext cx="6780952" cy="2838095"/>
          </a:xfrm>
          <a:prstGeom prst="rect">
            <a:avLst/>
          </a:prstGeom>
        </xdr:spPr>
      </xdr:pic>
      <xdr:sp macro="" textlink="">
        <xdr:nvSpPr>
          <xdr:cNvPr id="133" name="Rectangle 110">
            <a:extLst>
              <a:ext uri="{FF2B5EF4-FFF2-40B4-BE49-F238E27FC236}">
                <a16:creationId xmlns:a16="http://schemas.microsoft.com/office/drawing/2014/main" id="{00000000-0008-0000-0100-000085000000}"/>
              </a:ext>
            </a:extLst>
          </xdr:cNvPr>
          <xdr:cNvSpPr/>
        </xdr:nvSpPr>
        <xdr:spPr>
          <a:xfrm>
            <a:off x="4710545" y="23708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4" name="Rectangle 111">
            <a:extLst>
              <a:ext uri="{FF2B5EF4-FFF2-40B4-BE49-F238E27FC236}">
                <a16:creationId xmlns:a16="http://schemas.microsoft.com/office/drawing/2014/main" id="{00000000-0008-0000-0100-000086000000}"/>
              </a:ext>
            </a:extLst>
          </xdr:cNvPr>
          <xdr:cNvSpPr/>
        </xdr:nvSpPr>
        <xdr:spPr>
          <a:xfrm>
            <a:off x="4710545" y="24435955"/>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5" name="Rectangle 112">
            <a:extLst>
              <a:ext uri="{FF2B5EF4-FFF2-40B4-BE49-F238E27FC236}">
                <a16:creationId xmlns:a16="http://schemas.microsoft.com/office/drawing/2014/main" id="{00000000-0008-0000-0100-000087000000}"/>
              </a:ext>
            </a:extLst>
          </xdr:cNvPr>
          <xdr:cNvSpPr/>
        </xdr:nvSpPr>
        <xdr:spPr>
          <a:xfrm>
            <a:off x="7758545" y="23656636"/>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6" name="Rectangle 113">
            <a:extLst>
              <a:ext uri="{FF2B5EF4-FFF2-40B4-BE49-F238E27FC236}">
                <a16:creationId xmlns:a16="http://schemas.microsoft.com/office/drawing/2014/main" id="{00000000-0008-0000-0100-000088000000}"/>
              </a:ext>
            </a:extLst>
          </xdr:cNvPr>
          <xdr:cNvSpPr/>
        </xdr:nvSpPr>
        <xdr:spPr>
          <a:xfrm>
            <a:off x="6251864" y="24089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7" name="Rectangle 114">
            <a:extLst>
              <a:ext uri="{FF2B5EF4-FFF2-40B4-BE49-F238E27FC236}">
                <a16:creationId xmlns:a16="http://schemas.microsoft.com/office/drawing/2014/main" id="{00000000-0008-0000-0100-000089000000}"/>
              </a:ext>
            </a:extLst>
          </xdr:cNvPr>
          <xdr:cNvSpPr/>
        </xdr:nvSpPr>
        <xdr:spPr>
          <a:xfrm>
            <a:off x="8416636"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8" name="Rectangle 115">
            <a:extLst>
              <a:ext uri="{FF2B5EF4-FFF2-40B4-BE49-F238E27FC236}">
                <a16:creationId xmlns:a16="http://schemas.microsoft.com/office/drawing/2014/main" id="{00000000-0008-0000-0100-00008A000000}"/>
              </a:ext>
            </a:extLst>
          </xdr:cNvPr>
          <xdr:cNvSpPr/>
        </xdr:nvSpPr>
        <xdr:spPr>
          <a:xfrm>
            <a:off x="8330045" y="246264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9" name="Rectangle 116">
            <a:extLst>
              <a:ext uri="{FF2B5EF4-FFF2-40B4-BE49-F238E27FC236}">
                <a16:creationId xmlns:a16="http://schemas.microsoft.com/office/drawing/2014/main" id="{00000000-0008-0000-0100-00008B000000}"/>
              </a:ext>
            </a:extLst>
          </xdr:cNvPr>
          <xdr:cNvSpPr/>
        </xdr:nvSpPr>
        <xdr:spPr>
          <a:xfrm>
            <a:off x="10425545"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40" name="Rectangle 117">
            <a:extLst>
              <a:ext uri="{FF2B5EF4-FFF2-40B4-BE49-F238E27FC236}">
                <a16:creationId xmlns:a16="http://schemas.microsoft.com/office/drawing/2014/main" id="{00000000-0008-0000-0100-00008C000000}"/>
              </a:ext>
            </a:extLst>
          </xdr:cNvPr>
          <xdr:cNvSpPr/>
        </xdr:nvSpPr>
        <xdr:spPr>
          <a:xfrm>
            <a:off x="10737272" y="24938182"/>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21</xdr:row>
      <xdr:rowOff>311727</xdr:rowOff>
    </xdr:from>
    <xdr:to>
      <xdr:col>3</xdr:col>
      <xdr:colOff>2120323</xdr:colOff>
      <xdr:row>21</xdr:row>
      <xdr:rowOff>1906497</xdr:rowOff>
    </xdr:to>
    <xdr:pic>
      <xdr:nvPicPr>
        <xdr:cNvPr id="141" name="Picture 74">
          <a:extLst>
            <a:ext uri="{FF2B5EF4-FFF2-40B4-BE49-F238E27FC236}">
              <a16:creationId xmlns:a16="http://schemas.microsoft.com/office/drawing/2014/main" id="{00000000-0008-0000-0100-00008D000000}"/>
            </a:ext>
          </a:extLst>
        </xdr:cNvPr>
        <xdr:cNvPicPr>
          <a:picLocks noChangeAspect="1"/>
        </xdr:cNvPicPr>
      </xdr:nvPicPr>
      <xdr:blipFill>
        <a:blip xmlns:r="http://schemas.openxmlformats.org/officeDocument/2006/relationships" r:embed="rId26"/>
        <a:stretch>
          <a:fillRect/>
        </a:stretch>
      </xdr:blipFill>
      <xdr:spPr>
        <a:xfrm>
          <a:off x="3617492" y="36987118"/>
          <a:ext cx="2039505" cy="1594770"/>
        </a:xfrm>
        <a:prstGeom prst="rect">
          <a:avLst/>
        </a:prstGeom>
      </xdr:spPr>
    </xdr:pic>
    <xdr:clientData/>
  </xdr:twoCellAnchor>
  <xdr:twoCellAnchor>
    <xdr:from>
      <xdr:col>3</xdr:col>
      <xdr:colOff>51955</xdr:colOff>
      <xdr:row>18</xdr:row>
      <xdr:rowOff>34636</xdr:rowOff>
    </xdr:from>
    <xdr:to>
      <xdr:col>3</xdr:col>
      <xdr:colOff>2227119</xdr:colOff>
      <xdr:row>18</xdr:row>
      <xdr:rowOff>710045</xdr:rowOff>
    </xdr:to>
    <xdr:grpSp>
      <xdr:nvGrpSpPr>
        <xdr:cNvPr id="154" name="Group 40">
          <a:extLst>
            <a:ext uri="{FF2B5EF4-FFF2-40B4-BE49-F238E27FC236}">
              <a16:creationId xmlns:a16="http://schemas.microsoft.com/office/drawing/2014/main" id="{673DD720-8353-4690-AFEE-04199D083499}"/>
            </a:ext>
          </a:extLst>
        </xdr:cNvPr>
        <xdr:cNvGrpSpPr/>
      </xdr:nvGrpSpPr>
      <xdr:grpSpPr>
        <a:xfrm>
          <a:off x="3589812" y="31031707"/>
          <a:ext cx="2175164" cy="675409"/>
          <a:chOff x="11066318" y="11308773"/>
          <a:chExt cx="7066667" cy="2580952"/>
        </a:xfrm>
      </xdr:grpSpPr>
      <xdr:pic>
        <xdr:nvPicPr>
          <xdr:cNvPr id="155" name="Picture 37">
            <a:extLst>
              <a:ext uri="{FF2B5EF4-FFF2-40B4-BE49-F238E27FC236}">
                <a16:creationId xmlns:a16="http://schemas.microsoft.com/office/drawing/2014/main" id="{1F9D1B30-E781-4E52-93E5-E821A128D713}"/>
              </a:ext>
            </a:extLst>
          </xdr:cNvPr>
          <xdr:cNvPicPr>
            <a:picLocks noChangeAspect="1"/>
          </xdr:cNvPicPr>
        </xdr:nvPicPr>
        <xdr:blipFill>
          <a:blip xmlns:r="http://schemas.openxmlformats.org/officeDocument/2006/relationships" r:embed="rId27"/>
          <a:stretch>
            <a:fillRect/>
          </a:stretch>
        </xdr:blipFill>
        <xdr:spPr>
          <a:xfrm>
            <a:off x="11066318" y="11308773"/>
            <a:ext cx="7066667" cy="2580952"/>
          </a:xfrm>
          <a:prstGeom prst="rect">
            <a:avLst/>
          </a:prstGeom>
        </xdr:spPr>
      </xdr:pic>
      <xdr:sp macro="" textlink="">
        <xdr:nvSpPr>
          <xdr:cNvPr id="156" name="Rectangle 38">
            <a:extLst>
              <a:ext uri="{FF2B5EF4-FFF2-40B4-BE49-F238E27FC236}">
                <a16:creationId xmlns:a16="http://schemas.microsoft.com/office/drawing/2014/main" id="{FA8CE810-1842-47F7-A103-E33F49AB277F}"/>
              </a:ext>
            </a:extLst>
          </xdr:cNvPr>
          <xdr:cNvSpPr/>
        </xdr:nvSpPr>
        <xdr:spPr>
          <a:xfrm>
            <a:off x="11516591" y="11845636"/>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57" name="Rectangle 39">
            <a:extLst>
              <a:ext uri="{FF2B5EF4-FFF2-40B4-BE49-F238E27FC236}">
                <a16:creationId xmlns:a16="http://schemas.microsoft.com/office/drawing/2014/main" id="{84F10778-0044-48B7-92E5-4FCBBCC9F70A}"/>
              </a:ext>
            </a:extLst>
          </xdr:cNvPr>
          <xdr:cNvSpPr/>
        </xdr:nvSpPr>
        <xdr:spPr>
          <a:xfrm>
            <a:off x="16781318" y="12936681"/>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51954</xdr:colOff>
      <xdr:row>18</xdr:row>
      <xdr:rowOff>727365</xdr:rowOff>
    </xdr:from>
    <xdr:to>
      <xdr:col>3</xdr:col>
      <xdr:colOff>2228273</xdr:colOff>
      <xdr:row>18</xdr:row>
      <xdr:rowOff>1402773</xdr:rowOff>
    </xdr:to>
    <xdr:grpSp>
      <xdr:nvGrpSpPr>
        <xdr:cNvPr id="158" name="Group 45">
          <a:extLst>
            <a:ext uri="{FF2B5EF4-FFF2-40B4-BE49-F238E27FC236}">
              <a16:creationId xmlns:a16="http://schemas.microsoft.com/office/drawing/2014/main" id="{A4A11A36-AB9D-4C5C-BA03-2BA99AC2CBEB}"/>
            </a:ext>
          </a:extLst>
        </xdr:cNvPr>
        <xdr:cNvGrpSpPr/>
      </xdr:nvGrpSpPr>
      <xdr:grpSpPr>
        <a:xfrm>
          <a:off x="3589811" y="31724436"/>
          <a:ext cx="2176319" cy="675408"/>
          <a:chOff x="10702636" y="12417137"/>
          <a:chExt cx="7057143" cy="2228571"/>
        </a:xfrm>
      </xdr:grpSpPr>
      <xdr:pic>
        <xdr:nvPicPr>
          <xdr:cNvPr id="159" name="Picture 41">
            <a:extLst>
              <a:ext uri="{FF2B5EF4-FFF2-40B4-BE49-F238E27FC236}">
                <a16:creationId xmlns:a16="http://schemas.microsoft.com/office/drawing/2014/main" id="{4215E645-3ACF-45F8-B73B-74AEE6C922AD}"/>
              </a:ext>
            </a:extLst>
          </xdr:cNvPr>
          <xdr:cNvPicPr>
            <a:picLocks noChangeAspect="1"/>
          </xdr:cNvPicPr>
        </xdr:nvPicPr>
        <xdr:blipFill>
          <a:blip xmlns:r="http://schemas.openxmlformats.org/officeDocument/2006/relationships" r:embed="rId28"/>
          <a:stretch>
            <a:fillRect/>
          </a:stretch>
        </xdr:blipFill>
        <xdr:spPr>
          <a:xfrm>
            <a:off x="10702636" y="12417137"/>
            <a:ext cx="7057143" cy="2228571"/>
          </a:xfrm>
          <a:prstGeom prst="rect">
            <a:avLst/>
          </a:prstGeom>
        </xdr:spPr>
      </xdr:pic>
      <xdr:sp macro="" textlink="">
        <xdr:nvSpPr>
          <xdr:cNvPr id="160" name="Rectangle 42">
            <a:extLst>
              <a:ext uri="{FF2B5EF4-FFF2-40B4-BE49-F238E27FC236}">
                <a16:creationId xmlns:a16="http://schemas.microsoft.com/office/drawing/2014/main" id="{53DD07DE-0359-47DC-81AD-26064B728D31}"/>
              </a:ext>
            </a:extLst>
          </xdr:cNvPr>
          <xdr:cNvSpPr/>
        </xdr:nvSpPr>
        <xdr:spPr>
          <a:xfrm>
            <a:off x="16781318" y="13941136"/>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61" name="Rectangle 43">
            <a:extLst>
              <a:ext uri="{FF2B5EF4-FFF2-40B4-BE49-F238E27FC236}">
                <a16:creationId xmlns:a16="http://schemas.microsoft.com/office/drawing/2014/main" id="{08F84D4D-C742-40D8-A26D-DCDCA319FCB1}"/>
              </a:ext>
            </a:extLst>
          </xdr:cNvPr>
          <xdr:cNvSpPr/>
        </xdr:nvSpPr>
        <xdr:spPr>
          <a:xfrm>
            <a:off x="14287499" y="13161818"/>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62" name="Rectangle 44">
            <a:extLst>
              <a:ext uri="{FF2B5EF4-FFF2-40B4-BE49-F238E27FC236}">
                <a16:creationId xmlns:a16="http://schemas.microsoft.com/office/drawing/2014/main" id="{F661BDCC-8353-4C5A-98C0-C8A891FB4311}"/>
              </a:ext>
            </a:extLst>
          </xdr:cNvPr>
          <xdr:cNvSpPr/>
        </xdr:nvSpPr>
        <xdr:spPr>
          <a:xfrm>
            <a:off x="12018817" y="13785273"/>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7</xdr:col>
      <xdr:colOff>52654</xdr:colOff>
      <xdr:row>18</xdr:row>
      <xdr:rowOff>95250</xdr:rowOff>
    </xdr:from>
    <xdr:to>
      <xdr:col>8</xdr:col>
      <xdr:colOff>71458</xdr:colOff>
      <xdr:row>18</xdr:row>
      <xdr:rowOff>1510393</xdr:rowOff>
    </xdr:to>
    <xdr:pic>
      <xdr:nvPicPr>
        <xdr:cNvPr id="163" name="圖片 1">
          <a:extLst>
            <a:ext uri="{FF2B5EF4-FFF2-40B4-BE49-F238E27FC236}">
              <a16:creationId xmlns:a16="http://schemas.microsoft.com/office/drawing/2014/main" id="{91187DCC-B040-421B-B3C8-2214DF0D4427}"/>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1210511" y="31092321"/>
          <a:ext cx="3406983" cy="1415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3321327</xdr:colOff>
      <xdr:row>20</xdr:row>
      <xdr:rowOff>455542</xdr:rowOff>
    </xdr:from>
    <xdr:to>
      <xdr:col>7</xdr:col>
      <xdr:colOff>3365076</xdr:colOff>
      <xdr:row>20</xdr:row>
      <xdr:rowOff>1863586</xdr:rowOff>
    </xdr:to>
    <xdr:pic>
      <xdr:nvPicPr>
        <xdr:cNvPr id="164" name="圖片 1">
          <a:extLst>
            <a:ext uri="{FF2B5EF4-FFF2-40B4-BE49-F238E27FC236}">
              <a16:creationId xmlns:a16="http://schemas.microsoft.com/office/drawing/2014/main" id="{E04D2833-BE1E-4CBC-8BF8-6F67FB637B23}"/>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1123544" y="34820085"/>
          <a:ext cx="3406489" cy="1408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69275</xdr:colOff>
      <xdr:row>19</xdr:row>
      <xdr:rowOff>225136</xdr:rowOff>
    </xdr:from>
    <xdr:to>
      <xdr:col>7</xdr:col>
      <xdr:colOff>2226542</xdr:colOff>
      <xdr:row>19</xdr:row>
      <xdr:rowOff>1056409</xdr:rowOff>
    </xdr:to>
    <xdr:grpSp>
      <xdr:nvGrpSpPr>
        <xdr:cNvPr id="165" name="Group 52">
          <a:extLst>
            <a:ext uri="{FF2B5EF4-FFF2-40B4-BE49-F238E27FC236}">
              <a16:creationId xmlns:a16="http://schemas.microsoft.com/office/drawing/2014/main" id="{CA29AFDD-49EA-467F-95FC-6F20CAF0E56D}"/>
            </a:ext>
          </a:extLst>
        </xdr:cNvPr>
        <xdr:cNvGrpSpPr/>
      </xdr:nvGrpSpPr>
      <xdr:grpSpPr>
        <a:xfrm>
          <a:off x="11227132" y="33208850"/>
          <a:ext cx="2157267" cy="831273"/>
          <a:chOff x="4554682" y="12728864"/>
          <a:chExt cx="7961905" cy="2571429"/>
        </a:xfrm>
      </xdr:grpSpPr>
      <xdr:pic>
        <xdr:nvPicPr>
          <xdr:cNvPr id="166" name="Picture 53">
            <a:extLst>
              <a:ext uri="{FF2B5EF4-FFF2-40B4-BE49-F238E27FC236}">
                <a16:creationId xmlns:a16="http://schemas.microsoft.com/office/drawing/2014/main" id="{FE32DCD5-2C61-4D1D-AE9D-CE60690B3270}"/>
              </a:ext>
            </a:extLst>
          </xdr:cNvPr>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6E0DA77-C7BA-4C74-BD5C-3AB79E297EDF}"/>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9</xdr:col>
      <xdr:colOff>81643</xdr:colOff>
      <xdr:row>18</xdr:row>
      <xdr:rowOff>993321</xdr:rowOff>
    </xdr:from>
    <xdr:to>
      <xdr:col>9</xdr:col>
      <xdr:colOff>4030676</xdr:colOff>
      <xdr:row>18</xdr:row>
      <xdr:rowOff>1863210</xdr:rowOff>
    </xdr:to>
    <xdr:pic>
      <xdr:nvPicPr>
        <xdr:cNvPr id="110" name="그림 109">
          <a:extLst>
            <a:ext uri="{FF2B5EF4-FFF2-40B4-BE49-F238E27FC236}">
              <a16:creationId xmlns:a16="http://schemas.microsoft.com/office/drawing/2014/main" id="{8C39A9F2-2AF9-491E-BB72-D8C120AB4B57}"/>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7730107" y="31990392"/>
          <a:ext cx="3949033" cy="869889"/>
        </a:xfrm>
        <a:prstGeom prst="rect">
          <a:avLst/>
        </a:prstGeom>
      </xdr:spPr>
    </xdr:pic>
    <xdr:clientData/>
  </xdr:twoCellAnchor>
  <xdr:twoCellAnchor editAs="oneCell">
    <xdr:from>
      <xdr:col>10</xdr:col>
      <xdr:colOff>0</xdr:colOff>
      <xdr:row>20</xdr:row>
      <xdr:rowOff>0</xdr:rowOff>
    </xdr:from>
    <xdr:to>
      <xdr:col>14</xdr:col>
      <xdr:colOff>424239</xdr:colOff>
      <xdr:row>20</xdr:row>
      <xdr:rowOff>1914474</xdr:rowOff>
    </xdr:to>
    <xdr:pic>
      <xdr:nvPicPr>
        <xdr:cNvPr id="111" name="그림 110">
          <a:extLst>
            <a:ext uri="{FF2B5EF4-FFF2-40B4-BE49-F238E27FC236}">
              <a16:creationId xmlns:a16="http://schemas.microsoft.com/office/drawing/2014/main" id="{75A77841-2C4C-4B4B-8F15-B259922F664E}"/>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val="0"/>
            </a:ext>
          </a:extLst>
        </a:blip>
        <a:stretch>
          <a:fillRect/>
        </a:stretch>
      </xdr:blipFill>
      <xdr:spPr>
        <a:xfrm>
          <a:off x="22111607" y="34385250"/>
          <a:ext cx="3145668" cy="1914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504825</xdr:colOff>
      <xdr:row>5</xdr:row>
      <xdr:rowOff>114300</xdr:rowOff>
    </xdr:from>
    <xdr:to>
      <xdr:col>16</xdr:col>
      <xdr:colOff>384175</xdr:colOff>
      <xdr:row>27</xdr:row>
      <xdr:rowOff>146050</xdr:rowOff>
    </xdr:to>
    <xdr:pic>
      <xdr:nvPicPr>
        <xdr:cNvPr id="2" name="圖片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1066800"/>
          <a:ext cx="10166350" cy="422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584200</xdr:colOff>
      <xdr:row>22</xdr:row>
      <xdr:rowOff>19050</xdr:rowOff>
    </xdr:to>
    <xdr:pic>
      <xdr:nvPicPr>
        <xdr:cNvPr id="2" name="圖片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18600" cy="476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501650</xdr:colOff>
      <xdr:row>22</xdr:row>
      <xdr:rowOff>6350</xdr:rowOff>
    </xdr:to>
    <xdr:pic>
      <xdr:nvPicPr>
        <xdr:cNvPr id="2" name="圖片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36050" cy="475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2"/>
  <sheetViews>
    <sheetView topLeftCell="A10" zoomScale="115" zoomScaleNormal="115" workbookViewId="0">
      <selection activeCell="I15" sqref="I15"/>
    </sheetView>
  </sheetViews>
  <sheetFormatPr defaultColWidth="9" defaultRowHeight="11.25" x14ac:dyDescent="0.2"/>
  <cols>
    <col min="1" max="1" width="8.25" style="2" bestFit="1" customWidth="1"/>
    <col min="2" max="2" width="11.75" style="2" bestFit="1" customWidth="1"/>
    <col min="3" max="3" width="13.5" style="2" bestFit="1" customWidth="1"/>
    <col min="4" max="4" width="26.375" style="2" customWidth="1"/>
    <col min="5" max="5" width="31.5" style="2" customWidth="1"/>
    <col min="6" max="6" width="24.5" style="2" bestFit="1" customWidth="1"/>
    <col min="7" max="7" width="31.875" style="2" customWidth="1"/>
    <col min="8" max="8" width="32.875" style="1" hidden="1" customWidth="1"/>
    <col min="9" max="9" width="29.875" style="1" customWidth="1"/>
    <col min="10" max="23" width="9" style="1"/>
    <col min="24" max="16384" width="9" style="2"/>
  </cols>
  <sheetData>
    <row r="1" spans="1:23" s="1" customFormat="1" ht="15" customHeight="1" thickBot="1" x14ac:dyDescent="0.25"/>
    <row r="2" spans="1:23" ht="19.5" thickTop="1" thickBot="1" x14ac:dyDescent="0.25">
      <c r="A2" s="52" t="s">
        <v>105</v>
      </c>
      <c r="B2" s="53"/>
      <c r="C2" s="53"/>
      <c r="D2" s="53"/>
      <c r="E2" s="30" t="s">
        <v>18</v>
      </c>
      <c r="F2" s="54" t="s">
        <v>106</v>
      </c>
      <c r="G2" s="54"/>
    </row>
    <row r="3" spans="1:23" ht="19.5" thickTop="1" thickBot="1" x14ac:dyDescent="0.25">
      <c r="A3" s="55" t="s">
        <v>107</v>
      </c>
      <c r="B3" s="56"/>
      <c r="C3" s="56"/>
      <c r="D3" s="56"/>
      <c r="E3" s="31" t="s">
        <v>17</v>
      </c>
      <c r="F3" s="32" t="s">
        <v>108</v>
      </c>
      <c r="G3" s="33">
        <f>COUNTIF(A:D,"open")</f>
        <v>49</v>
      </c>
    </row>
    <row r="4" spans="1:23" ht="19.5" thickTop="1" thickBot="1" x14ac:dyDescent="0.25">
      <c r="A4" s="55" t="s">
        <v>109</v>
      </c>
      <c r="B4" s="56"/>
      <c r="C4" s="56"/>
      <c r="D4" s="56"/>
      <c r="E4" s="34">
        <v>44166</v>
      </c>
      <c r="F4" s="35" t="s">
        <v>110</v>
      </c>
      <c r="G4" s="35">
        <f>COUNTIF(A:D,"monitor")</f>
        <v>0</v>
      </c>
    </row>
    <row r="5" spans="1:23" ht="19.5" thickTop="1" thickBot="1" x14ac:dyDescent="0.25">
      <c r="A5" s="57" t="s">
        <v>111</v>
      </c>
      <c r="B5" s="58"/>
      <c r="C5" s="58"/>
      <c r="D5" s="58"/>
      <c r="E5" s="34">
        <v>44558</v>
      </c>
      <c r="F5" s="36" t="s">
        <v>112</v>
      </c>
      <c r="G5" s="37">
        <f>COUNTIF(A:D,"closed")</f>
        <v>0</v>
      </c>
    </row>
    <row r="6" spans="1:23" ht="15" customHeight="1" thickTop="1" x14ac:dyDescent="0.2">
      <c r="A6" s="38"/>
      <c r="B6" s="38"/>
      <c r="C6" s="38"/>
      <c r="D6" s="38"/>
      <c r="E6" s="38"/>
      <c r="F6" s="38"/>
      <c r="G6" s="38"/>
    </row>
    <row r="7" spans="1:23" s="4" customFormat="1" ht="36.75" customHeight="1" x14ac:dyDescent="0.2">
      <c r="A7" s="11" t="s">
        <v>14</v>
      </c>
      <c r="B7" s="11" t="s">
        <v>0</v>
      </c>
      <c r="C7" s="11" t="s">
        <v>113</v>
      </c>
      <c r="D7" s="12" t="s">
        <v>1</v>
      </c>
      <c r="E7" s="11" t="s">
        <v>2</v>
      </c>
      <c r="F7" s="11" t="s">
        <v>3</v>
      </c>
      <c r="G7" s="11" t="s">
        <v>114</v>
      </c>
      <c r="H7" s="39" t="s">
        <v>115</v>
      </c>
      <c r="I7" s="39" t="s">
        <v>262</v>
      </c>
      <c r="J7" s="3"/>
      <c r="K7" s="3"/>
      <c r="L7" s="3"/>
      <c r="M7" s="3"/>
      <c r="N7" s="3"/>
      <c r="O7" s="3"/>
      <c r="P7" s="3"/>
      <c r="Q7" s="3"/>
      <c r="R7" s="3"/>
      <c r="S7" s="3"/>
      <c r="T7" s="3"/>
      <c r="U7" s="3"/>
      <c r="V7" s="3"/>
      <c r="W7" s="3"/>
    </row>
    <row r="8" spans="1:23" s="6" customFormat="1" ht="143.25" customHeight="1" x14ac:dyDescent="0.2">
      <c r="A8" s="16" t="s">
        <v>4</v>
      </c>
      <c r="B8" s="15" t="s">
        <v>16</v>
      </c>
      <c r="C8" s="25" t="s">
        <v>116</v>
      </c>
      <c r="D8" s="7" t="s">
        <v>117</v>
      </c>
      <c r="E8" s="8"/>
      <c r="F8" s="10" t="s">
        <v>118</v>
      </c>
      <c r="G8" s="40"/>
      <c r="H8" s="41" t="s">
        <v>119</v>
      </c>
      <c r="I8" s="42" t="s">
        <v>264</v>
      </c>
      <c r="J8" s="5"/>
      <c r="K8" s="5"/>
      <c r="L8" s="5"/>
      <c r="M8" s="5"/>
      <c r="N8" s="5"/>
      <c r="O8" s="5"/>
      <c r="P8" s="5"/>
      <c r="Q8" s="5"/>
      <c r="R8" s="5"/>
      <c r="S8" s="5"/>
      <c r="T8" s="5"/>
      <c r="U8" s="5"/>
      <c r="V8" s="5"/>
      <c r="W8" s="5"/>
    </row>
    <row r="9" spans="1:23" s="6" customFormat="1" ht="118.5" customHeight="1" x14ac:dyDescent="0.2">
      <c r="A9" s="16" t="s">
        <v>5</v>
      </c>
      <c r="B9" s="15" t="s">
        <v>16</v>
      </c>
      <c r="C9" s="25" t="s">
        <v>120</v>
      </c>
      <c r="D9" s="7" t="s">
        <v>121</v>
      </c>
      <c r="E9" s="8"/>
      <c r="F9" s="10" t="s">
        <v>122</v>
      </c>
      <c r="G9" s="10"/>
      <c r="H9" s="41" t="s">
        <v>123</v>
      </c>
      <c r="I9" s="42" t="s">
        <v>266</v>
      </c>
      <c r="J9" s="5"/>
      <c r="K9" s="5"/>
      <c r="L9" s="5"/>
      <c r="M9" s="5"/>
      <c r="N9" s="5"/>
      <c r="O9" s="5"/>
      <c r="P9" s="5"/>
      <c r="Q9" s="5"/>
      <c r="R9" s="5"/>
      <c r="S9" s="5"/>
      <c r="T9" s="5"/>
      <c r="U9" s="5"/>
      <c r="V9" s="5"/>
      <c r="W9" s="5"/>
    </row>
    <row r="10" spans="1:23" s="6" customFormat="1" ht="111.75" customHeight="1" x14ac:dyDescent="0.2">
      <c r="A10" s="16" t="s">
        <v>6</v>
      </c>
      <c r="B10" s="15" t="s">
        <v>16</v>
      </c>
      <c r="C10" s="25" t="s">
        <v>96</v>
      </c>
      <c r="D10" s="7" t="s">
        <v>19</v>
      </c>
      <c r="E10" s="8"/>
      <c r="F10" s="10" t="s">
        <v>124</v>
      </c>
      <c r="G10" s="40"/>
      <c r="H10" s="43" t="s">
        <v>125</v>
      </c>
      <c r="I10" s="42" t="s">
        <v>265</v>
      </c>
      <c r="J10" s="5"/>
      <c r="K10" s="5"/>
      <c r="L10" s="5"/>
      <c r="M10" s="5"/>
      <c r="N10" s="5"/>
      <c r="O10" s="5"/>
      <c r="P10" s="5"/>
      <c r="Q10" s="5"/>
      <c r="R10" s="5"/>
      <c r="S10" s="5"/>
      <c r="T10" s="5"/>
      <c r="U10" s="5"/>
      <c r="V10" s="5"/>
      <c r="W10" s="5"/>
    </row>
    <row r="11" spans="1:23" s="6" customFormat="1" ht="143.25" customHeight="1" x14ac:dyDescent="0.2">
      <c r="A11" s="16" t="s">
        <v>7</v>
      </c>
      <c r="B11" s="15" t="s">
        <v>16</v>
      </c>
      <c r="C11" s="25" t="s">
        <v>96</v>
      </c>
      <c r="D11" s="7" t="s">
        <v>126</v>
      </c>
      <c r="E11" s="8"/>
      <c r="F11" s="10" t="s">
        <v>127</v>
      </c>
      <c r="G11" s="10"/>
      <c r="H11" s="43" t="s">
        <v>128</v>
      </c>
      <c r="I11" s="42" t="s">
        <v>264</v>
      </c>
      <c r="J11" s="5"/>
      <c r="K11" s="5"/>
      <c r="L11" s="5"/>
      <c r="M11" s="5"/>
      <c r="N11" s="5"/>
      <c r="O11" s="5"/>
      <c r="P11" s="5"/>
      <c r="Q11" s="5"/>
      <c r="R11" s="5"/>
      <c r="S11" s="5"/>
      <c r="T11" s="5"/>
      <c r="U11" s="5"/>
      <c r="V11" s="5"/>
      <c r="W11" s="5"/>
    </row>
    <row r="12" spans="1:23" s="6" customFormat="1" ht="135" customHeight="1" x14ac:dyDescent="0.2">
      <c r="A12" s="16" t="s">
        <v>8</v>
      </c>
      <c r="B12" s="15" t="s">
        <v>16</v>
      </c>
      <c r="C12" s="25" t="s">
        <v>96</v>
      </c>
      <c r="D12" s="7" t="s">
        <v>20</v>
      </c>
      <c r="E12" s="8"/>
      <c r="F12" s="10" t="s">
        <v>127</v>
      </c>
      <c r="G12" s="10"/>
      <c r="H12" s="43" t="s">
        <v>129</v>
      </c>
      <c r="I12" s="42" t="s">
        <v>264</v>
      </c>
      <c r="J12" s="5"/>
      <c r="K12" s="5"/>
      <c r="L12" s="5"/>
      <c r="M12" s="5"/>
      <c r="N12" s="5"/>
      <c r="O12" s="5"/>
      <c r="P12" s="5"/>
      <c r="Q12" s="5"/>
      <c r="R12" s="5"/>
      <c r="S12" s="5"/>
      <c r="T12" s="5"/>
      <c r="U12" s="5"/>
      <c r="V12" s="5"/>
      <c r="W12" s="5"/>
    </row>
    <row r="13" spans="1:23" s="6" customFormat="1" ht="95.25" customHeight="1" x14ac:dyDescent="0.2">
      <c r="A13" s="16" t="s">
        <v>9</v>
      </c>
      <c r="B13" s="15" t="s">
        <v>16</v>
      </c>
      <c r="C13" s="25" t="s">
        <v>116</v>
      </c>
      <c r="D13" s="7" t="s">
        <v>130</v>
      </c>
      <c r="E13" s="8"/>
      <c r="F13" s="10" t="s">
        <v>131</v>
      </c>
      <c r="G13" s="10"/>
      <c r="H13" s="41" t="s">
        <v>132</v>
      </c>
      <c r="I13" s="42" t="s">
        <v>264</v>
      </c>
      <c r="J13" s="5"/>
      <c r="K13" s="5"/>
      <c r="L13" s="5"/>
      <c r="M13" s="5"/>
      <c r="N13" s="5"/>
      <c r="O13" s="5"/>
      <c r="P13" s="5"/>
      <c r="Q13" s="5"/>
      <c r="R13" s="5"/>
      <c r="S13" s="5"/>
      <c r="T13" s="5"/>
      <c r="U13" s="5"/>
      <c r="V13" s="5"/>
      <c r="W13" s="5"/>
    </row>
    <row r="14" spans="1:23" s="6" customFormat="1" ht="111.75" customHeight="1" x14ac:dyDescent="0.2">
      <c r="A14" s="16" t="s">
        <v>10</v>
      </c>
      <c r="B14" s="15" t="s">
        <v>16</v>
      </c>
      <c r="C14" s="25" t="s">
        <v>96</v>
      </c>
      <c r="D14" s="7" t="s">
        <v>97</v>
      </c>
      <c r="E14" s="8"/>
      <c r="F14" s="10" t="s">
        <v>98</v>
      </c>
      <c r="G14" s="10"/>
      <c r="H14" s="41" t="s">
        <v>133</v>
      </c>
      <c r="I14" s="42" t="s">
        <v>264</v>
      </c>
      <c r="J14" s="5"/>
      <c r="K14" s="5"/>
      <c r="L14" s="5"/>
      <c r="M14" s="5"/>
      <c r="N14" s="5"/>
      <c r="O14" s="5"/>
      <c r="P14" s="5"/>
      <c r="Q14" s="5"/>
      <c r="R14" s="5"/>
      <c r="S14" s="5"/>
      <c r="T14" s="5"/>
      <c r="U14" s="5"/>
      <c r="V14" s="5"/>
      <c r="W14" s="5"/>
    </row>
    <row r="15" spans="1:23" s="6" customFormat="1" ht="147" customHeight="1" x14ac:dyDescent="0.2">
      <c r="A15" s="16" t="s">
        <v>11</v>
      </c>
      <c r="B15" s="15" t="s">
        <v>16</v>
      </c>
      <c r="C15" s="25" t="s">
        <v>96</v>
      </c>
      <c r="D15" s="7" t="s">
        <v>99</v>
      </c>
      <c r="E15" s="8"/>
      <c r="F15" s="10" t="s">
        <v>276</v>
      </c>
      <c r="G15" s="10"/>
      <c r="H15" s="41" t="s">
        <v>133</v>
      </c>
      <c r="I15" s="42" t="s">
        <v>264</v>
      </c>
      <c r="J15" s="5"/>
      <c r="K15" s="5"/>
      <c r="L15" s="5"/>
      <c r="M15" s="5"/>
      <c r="N15" s="5"/>
      <c r="O15" s="5"/>
      <c r="P15" s="5"/>
      <c r="Q15" s="5"/>
      <c r="R15" s="5"/>
      <c r="S15" s="5"/>
      <c r="T15" s="5"/>
      <c r="U15" s="5"/>
      <c r="V15" s="5"/>
      <c r="W15" s="5"/>
    </row>
    <row r="16" spans="1:23" s="6" customFormat="1" ht="135" customHeight="1" x14ac:dyDescent="0.2">
      <c r="A16" s="16" t="s">
        <v>12</v>
      </c>
      <c r="B16" s="15" t="s">
        <v>16</v>
      </c>
      <c r="C16" s="25" t="s">
        <v>96</v>
      </c>
      <c r="D16" s="7" t="s">
        <v>134</v>
      </c>
      <c r="E16" s="8"/>
      <c r="F16" s="10" t="s">
        <v>135</v>
      </c>
      <c r="G16" s="10"/>
      <c r="H16" s="41" t="s">
        <v>136</v>
      </c>
      <c r="I16" s="42" t="s">
        <v>264</v>
      </c>
      <c r="J16" s="5"/>
      <c r="K16" s="5"/>
      <c r="L16" s="5"/>
      <c r="M16" s="5"/>
      <c r="N16" s="5"/>
      <c r="O16" s="5"/>
      <c r="P16" s="5"/>
      <c r="Q16" s="5"/>
      <c r="R16" s="5"/>
      <c r="S16" s="5"/>
      <c r="T16" s="5"/>
      <c r="U16" s="5"/>
      <c r="V16" s="5"/>
      <c r="W16" s="5"/>
    </row>
    <row r="17" spans="1:23" s="6" customFormat="1" ht="135" customHeight="1" x14ac:dyDescent="0.2">
      <c r="A17" s="16" t="s">
        <v>13</v>
      </c>
      <c r="B17" s="15" t="s">
        <v>16</v>
      </c>
      <c r="C17" s="25" t="s">
        <v>116</v>
      </c>
      <c r="D17" s="7" t="s">
        <v>137</v>
      </c>
      <c r="E17" s="8"/>
      <c r="F17" s="10" t="s">
        <v>138</v>
      </c>
      <c r="G17" s="10"/>
      <c r="H17" s="41" t="s">
        <v>139</v>
      </c>
      <c r="I17" s="42" t="s">
        <v>264</v>
      </c>
      <c r="J17" s="5"/>
      <c r="K17" s="5"/>
      <c r="L17" s="5"/>
      <c r="M17" s="5"/>
      <c r="N17" s="5"/>
      <c r="O17" s="5"/>
      <c r="P17" s="5"/>
      <c r="Q17" s="5"/>
      <c r="R17" s="5"/>
      <c r="S17" s="5"/>
      <c r="T17" s="5"/>
      <c r="U17" s="5"/>
      <c r="V17" s="5"/>
      <c r="W17" s="5"/>
    </row>
    <row r="18" spans="1:23" s="6" customFormat="1" ht="113.25" customHeight="1" x14ac:dyDescent="0.2">
      <c r="A18" s="16" t="s">
        <v>55</v>
      </c>
      <c r="B18" s="15" t="s">
        <v>16</v>
      </c>
      <c r="C18" s="25" t="s">
        <v>116</v>
      </c>
      <c r="D18" s="7" t="s">
        <v>140</v>
      </c>
      <c r="E18" s="8"/>
      <c r="F18" s="10" t="s">
        <v>141</v>
      </c>
      <c r="G18" s="10"/>
      <c r="H18" s="41" t="s">
        <v>142</v>
      </c>
      <c r="I18" s="42" t="s">
        <v>264</v>
      </c>
      <c r="J18" s="5"/>
      <c r="K18" s="5"/>
      <c r="L18" s="5"/>
      <c r="M18" s="5"/>
      <c r="N18" s="5"/>
      <c r="O18" s="5"/>
      <c r="P18" s="5"/>
      <c r="Q18" s="5"/>
      <c r="R18" s="5"/>
      <c r="S18" s="5"/>
      <c r="T18" s="5"/>
      <c r="U18" s="5"/>
      <c r="V18" s="5"/>
      <c r="W18" s="5"/>
    </row>
    <row r="19" spans="1:23" s="6" customFormat="1" ht="135" customHeight="1" x14ac:dyDescent="0.2">
      <c r="A19" s="16" t="s">
        <v>56</v>
      </c>
      <c r="B19" s="15" t="s">
        <v>16</v>
      </c>
      <c r="C19" s="25" t="s">
        <v>116</v>
      </c>
      <c r="D19" s="7" t="s">
        <v>143</v>
      </c>
      <c r="E19" s="8"/>
      <c r="F19" s="10" t="s">
        <v>144</v>
      </c>
      <c r="G19" s="10"/>
      <c r="H19" s="41" t="s">
        <v>145</v>
      </c>
      <c r="I19" s="42" t="s">
        <v>264</v>
      </c>
      <c r="J19" s="5"/>
      <c r="K19" s="5"/>
      <c r="L19" s="5"/>
      <c r="M19" s="5"/>
      <c r="N19" s="5"/>
      <c r="O19" s="5"/>
      <c r="P19" s="5"/>
      <c r="Q19" s="5"/>
      <c r="R19" s="5"/>
      <c r="S19" s="5"/>
      <c r="T19" s="5"/>
      <c r="U19" s="5"/>
      <c r="V19" s="5"/>
      <c r="W19" s="5"/>
    </row>
    <row r="20" spans="1:23" s="6" customFormat="1" ht="138" customHeight="1" x14ac:dyDescent="0.2">
      <c r="A20" s="16" t="s">
        <v>57</v>
      </c>
      <c r="B20" s="15" t="s">
        <v>16</v>
      </c>
      <c r="C20" s="25" t="s">
        <v>96</v>
      </c>
      <c r="D20" s="7" t="s">
        <v>146</v>
      </c>
      <c r="E20" s="8"/>
      <c r="F20" s="10" t="s">
        <v>147</v>
      </c>
      <c r="G20" s="10"/>
      <c r="H20" s="41" t="s">
        <v>136</v>
      </c>
      <c r="I20" s="42" t="s">
        <v>264</v>
      </c>
      <c r="J20" s="5"/>
      <c r="K20" s="5"/>
      <c r="L20" s="5"/>
      <c r="M20" s="5"/>
      <c r="N20" s="5"/>
      <c r="O20" s="5"/>
      <c r="P20" s="5"/>
      <c r="Q20" s="5"/>
      <c r="R20" s="5"/>
      <c r="S20" s="5"/>
      <c r="T20" s="5"/>
      <c r="U20" s="5"/>
      <c r="V20" s="5"/>
      <c r="W20" s="5"/>
    </row>
    <row r="21" spans="1:23" s="6" customFormat="1" ht="130.5" customHeight="1" x14ac:dyDescent="0.2">
      <c r="A21" s="16" t="s">
        <v>58</v>
      </c>
      <c r="B21" s="15" t="s">
        <v>16</v>
      </c>
      <c r="C21" s="25" t="s">
        <v>96</v>
      </c>
      <c r="D21" s="7" t="s">
        <v>100</v>
      </c>
      <c r="E21" s="8"/>
      <c r="F21" s="10" t="s">
        <v>101</v>
      </c>
      <c r="G21" s="10"/>
      <c r="H21" s="41" t="s">
        <v>148</v>
      </c>
      <c r="I21" s="42" t="s">
        <v>264</v>
      </c>
      <c r="J21" s="5"/>
      <c r="K21" s="5"/>
      <c r="L21" s="5"/>
      <c r="M21" s="5"/>
      <c r="N21" s="5"/>
      <c r="O21" s="5"/>
      <c r="P21" s="5"/>
      <c r="Q21" s="5"/>
      <c r="R21" s="5"/>
      <c r="S21" s="5"/>
      <c r="T21" s="5"/>
      <c r="U21" s="5"/>
      <c r="V21" s="5"/>
      <c r="W21" s="5"/>
    </row>
    <row r="22" spans="1:23" s="6" customFormat="1" ht="123" customHeight="1" x14ac:dyDescent="0.2">
      <c r="A22" s="16" t="s">
        <v>29</v>
      </c>
      <c r="B22" s="15" t="s">
        <v>16</v>
      </c>
      <c r="C22" s="25" t="s">
        <v>96</v>
      </c>
      <c r="D22" s="7" t="s">
        <v>24</v>
      </c>
      <c r="E22" s="8"/>
      <c r="F22" s="10" t="s">
        <v>25</v>
      </c>
      <c r="G22" s="10"/>
      <c r="H22" s="41" t="s">
        <v>149</v>
      </c>
      <c r="I22" s="42" t="s">
        <v>264</v>
      </c>
      <c r="J22" s="5"/>
      <c r="K22" s="5"/>
      <c r="L22" s="5"/>
      <c r="M22" s="5"/>
      <c r="N22" s="5"/>
      <c r="O22" s="5"/>
      <c r="P22" s="5"/>
      <c r="Q22" s="5"/>
      <c r="R22" s="5"/>
      <c r="S22" s="5"/>
      <c r="T22" s="5"/>
      <c r="U22" s="5"/>
      <c r="V22" s="5"/>
      <c r="W22" s="5"/>
    </row>
    <row r="23" spans="1:23" s="6" customFormat="1" ht="135" customHeight="1" x14ac:dyDescent="0.2">
      <c r="A23" s="16" t="s">
        <v>59</v>
      </c>
      <c r="B23" s="15" t="s">
        <v>16</v>
      </c>
      <c r="C23" s="25" t="s">
        <v>96</v>
      </c>
      <c r="D23" s="7" t="s">
        <v>150</v>
      </c>
      <c r="E23" s="8"/>
      <c r="F23" s="10" t="s">
        <v>151</v>
      </c>
      <c r="G23" s="10"/>
      <c r="H23" s="41" t="s">
        <v>152</v>
      </c>
      <c r="I23" s="42" t="s">
        <v>264</v>
      </c>
      <c r="J23" s="5"/>
      <c r="K23" s="5"/>
      <c r="L23" s="5"/>
      <c r="M23" s="5"/>
      <c r="N23" s="5"/>
      <c r="O23" s="5"/>
      <c r="P23" s="5"/>
      <c r="Q23" s="5"/>
      <c r="R23" s="5"/>
      <c r="S23" s="5"/>
      <c r="T23" s="5"/>
      <c r="U23" s="5"/>
      <c r="V23" s="5"/>
      <c r="W23" s="5"/>
    </row>
    <row r="24" spans="1:23" s="6" customFormat="1" ht="135" customHeight="1" x14ac:dyDescent="0.2">
      <c r="A24" s="16" t="s">
        <v>102</v>
      </c>
      <c r="B24" s="15" t="s">
        <v>16</v>
      </c>
      <c r="C24" s="25" t="s">
        <v>96</v>
      </c>
      <c r="D24" s="7" t="s">
        <v>103</v>
      </c>
      <c r="E24" s="8"/>
      <c r="F24" s="10" t="s">
        <v>104</v>
      </c>
      <c r="G24" s="10"/>
      <c r="H24" s="41" t="s">
        <v>153</v>
      </c>
      <c r="I24" s="41" t="s">
        <v>263</v>
      </c>
      <c r="J24" s="5"/>
      <c r="K24" s="5"/>
      <c r="L24" s="5"/>
      <c r="M24" s="5"/>
      <c r="N24" s="5"/>
      <c r="O24" s="5"/>
      <c r="P24" s="5"/>
      <c r="Q24" s="5"/>
      <c r="R24" s="5"/>
      <c r="S24" s="5"/>
      <c r="T24" s="5"/>
      <c r="U24" s="5"/>
      <c r="V24" s="5"/>
      <c r="W24" s="5"/>
    </row>
    <row r="25" spans="1:23" s="6" customFormat="1" ht="176.25" customHeight="1" x14ac:dyDescent="0.2">
      <c r="A25" s="16" t="s">
        <v>154</v>
      </c>
      <c r="B25" s="15" t="s">
        <v>16</v>
      </c>
      <c r="C25" s="25" t="s">
        <v>96</v>
      </c>
      <c r="D25" s="7" t="s">
        <v>21</v>
      </c>
      <c r="E25" s="8"/>
      <c r="F25" s="10" t="s">
        <v>155</v>
      </c>
      <c r="G25" s="10"/>
      <c r="H25" s="41" t="s">
        <v>156</v>
      </c>
      <c r="I25" s="42" t="s">
        <v>264</v>
      </c>
      <c r="J25" s="5"/>
      <c r="K25" s="5"/>
      <c r="L25" s="5"/>
      <c r="M25" s="5"/>
      <c r="N25" s="5"/>
      <c r="O25" s="5"/>
      <c r="P25" s="5"/>
      <c r="Q25" s="5"/>
      <c r="R25" s="5"/>
      <c r="S25" s="5"/>
      <c r="T25" s="5"/>
      <c r="U25" s="5"/>
      <c r="V25" s="5"/>
      <c r="W25" s="5"/>
    </row>
    <row r="26" spans="1:23" s="6" customFormat="1" ht="116.25" customHeight="1" x14ac:dyDescent="0.2">
      <c r="A26" s="16" t="s">
        <v>157</v>
      </c>
      <c r="B26" s="15" t="s">
        <v>16</v>
      </c>
      <c r="C26" s="25" t="s">
        <v>116</v>
      </c>
      <c r="D26" s="7" t="s">
        <v>158</v>
      </c>
      <c r="E26" s="8"/>
      <c r="F26" s="10" t="s">
        <v>151</v>
      </c>
      <c r="G26" s="10"/>
      <c r="H26" s="41" t="s">
        <v>159</v>
      </c>
      <c r="I26" s="42" t="s">
        <v>264</v>
      </c>
      <c r="J26" s="5"/>
      <c r="K26" s="5"/>
      <c r="L26" s="5"/>
      <c r="M26" s="5"/>
      <c r="N26" s="5"/>
      <c r="O26" s="5"/>
      <c r="P26" s="5"/>
      <c r="Q26" s="5"/>
      <c r="R26" s="5"/>
      <c r="S26" s="5"/>
      <c r="T26" s="5"/>
      <c r="U26" s="5"/>
      <c r="V26" s="5"/>
      <c r="W26" s="5"/>
    </row>
    <row r="27" spans="1:23" s="6" customFormat="1" ht="135" customHeight="1" x14ac:dyDescent="0.2">
      <c r="A27" s="16" t="s">
        <v>160</v>
      </c>
      <c r="B27" s="15" t="s">
        <v>16</v>
      </c>
      <c r="C27" s="25" t="s">
        <v>96</v>
      </c>
      <c r="D27" s="7" t="s">
        <v>22</v>
      </c>
      <c r="E27" s="8"/>
      <c r="F27" s="10" t="s">
        <v>161</v>
      </c>
      <c r="G27" s="10"/>
      <c r="H27" s="41" t="s">
        <v>162</v>
      </c>
      <c r="I27" s="42" t="s">
        <v>264</v>
      </c>
      <c r="J27" s="5"/>
      <c r="K27" s="5"/>
      <c r="L27" s="5"/>
      <c r="M27" s="5"/>
      <c r="N27" s="5"/>
      <c r="O27" s="5"/>
      <c r="P27" s="5"/>
      <c r="Q27" s="5"/>
      <c r="R27" s="5"/>
      <c r="S27" s="5"/>
      <c r="T27" s="5"/>
      <c r="U27" s="5"/>
      <c r="V27" s="5"/>
      <c r="W27" s="5"/>
    </row>
    <row r="28" spans="1:23" s="6" customFormat="1" ht="135" customHeight="1" x14ac:dyDescent="0.2">
      <c r="A28" s="16" t="s">
        <v>163</v>
      </c>
      <c r="B28" s="15" t="s">
        <v>16</v>
      </c>
      <c r="C28" s="25" t="s">
        <v>116</v>
      </c>
      <c r="D28" s="7" t="s">
        <v>164</v>
      </c>
      <c r="E28" s="8"/>
      <c r="F28" s="10" t="s">
        <v>151</v>
      </c>
      <c r="G28" s="10"/>
      <c r="H28" s="41" t="s">
        <v>162</v>
      </c>
      <c r="I28" s="42" t="s">
        <v>264</v>
      </c>
      <c r="J28" s="5"/>
      <c r="K28" s="5"/>
      <c r="L28" s="5"/>
      <c r="M28" s="5"/>
      <c r="N28" s="5"/>
      <c r="O28" s="5"/>
      <c r="P28" s="5"/>
      <c r="Q28" s="5"/>
      <c r="R28" s="5"/>
      <c r="S28" s="5"/>
      <c r="T28" s="5"/>
      <c r="U28" s="5"/>
      <c r="V28" s="5"/>
      <c r="W28" s="5"/>
    </row>
    <row r="29" spans="1:23" s="6" customFormat="1" ht="135" customHeight="1" x14ac:dyDescent="0.2">
      <c r="A29" s="16" t="s">
        <v>165</v>
      </c>
      <c r="B29" s="15" t="s">
        <v>16</v>
      </c>
      <c r="C29" s="25" t="s">
        <v>96</v>
      </c>
      <c r="D29" s="7" t="s">
        <v>166</v>
      </c>
      <c r="E29" s="8"/>
      <c r="F29" s="10" t="s">
        <v>167</v>
      </c>
      <c r="G29" s="10"/>
      <c r="H29" s="41" t="s">
        <v>168</v>
      </c>
      <c r="I29" s="42" t="s">
        <v>264</v>
      </c>
      <c r="J29" s="5"/>
      <c r="K29" s="5"/>
      <c r="L29" s="5"/>
      <c r="M29" s="5"/>
      <c r="N29" s="5"/>
      <c r="O29" s="5"/>
      <c r="P29" s="5"/>
      <c r="Q29" s="5"/>
      <c r="R29" s="5"/>
      <c r="S29" s="5"/>
      <c r="T29" s="5"/>
      <c r="U29" s="5"/>
      <c r="V29" s="5"/>
      <c r="W29" s="5"/>
    </row>
    <row r="30" spans="1:23" s="6" customFormat="1" ht="135" customHeight="1" x14ac:dyDescent="0.2">
      <c r="A30" s="16" t="s">
        <v>169</v>
      </c>
      <c r="B30" s="15" t="s">
        <v>16</v>
      </c>
      <c r="C30" s="25" t="s">
        <v>116</v>
      </c>
      <c r="D30" s="7" t="s">
        <v>170</v>
      </c>
      <c r="E30" s="8"/>
      <c r="F30" s="10" t="s">
        <v>171</v>
      </c>
      <c r="G30" s="10"/>
      <c r="H30" s="41" t="s">
        <v>172</v>
      </c>
      <c r="I30" s="42" t="s">
        <v>264</v>
      </c>
      <c r="J30" s="5"/>
      <c r="K30" s="5"/>
      <c r="L30" s="5"/>
      <c r="M30" s="5"/>
      <c r="N30" s="5"/>
      <c r="O30" s="5"/>
      <c r="P30" s="5"/>
      <c r="Q30" s="5"/>
      <c r="R30" s="5"/>
      <c r="S30" s="5"/>
      <c r="T30" s="5"/>
      <c r="U30" s="5"/>
      <c r="V30" s="5"/>
      <c r="W30" s="5"/>
    </row>
    <row r="31" spans="1:23" s="6" customFormat="1" ht="102" customHeight="1" x14ac:dyDescent="0.2">
      <c r="A31" s="16" t="s">
        <v>173</v>
      </c>
      <c r="B31" s="15" t="s">
        <v>16</v>
      </c>
      <c r="C31" s="25" t="s">
        <v>96</v>
      </c>
      <c r="D31" s="7" t="s">
        <v>30</v>
      </c>
      <c r="E31" s="8"/>
      <c r="F31" s="10" t="s">
        <v>151</v>
      </c>
      <c r="G31" s="10"/>
      <c r="H31" s="41" t="s">
        <v>174</v>
      </c>
      <c r="I31" s="42" t="s">
        <v>264</v>
      </c>
      <c r="J31" s="5"/>
      <c r="K31" s="5"/>
      <c r="L31" s="5"/>
      <c r="M31" s="5"/>
      <c r="N31" s="5"/>
      <c r="O31" s="5"/>
      <c r="P31" s="5"/>
      <c r="Q31" s="5"/>
      <c r="R31" s="5"/>
      <c r="S31" s="5"/>
      <c r="T31" s="5"/>
      <c r="U31" s="5"/>
      <c r="V31" s="5"/>
      <c r="W31" s="5"/>
    </row>
    <row r="32" spans="1:23" s="6" customFormat="1" ht="131.25" customHeight="1" x14ac:dyDescent="0.2">
      <c r="A32" s="16" t="s">
        <v>175</v>
      </c>
      <c r="B32" s="15" t="s">
        <v>16</v>
      </c>
      <c r="C32" s="25" t="s">
        <v>96</v>
      </c>
      <c r="D32" s="7" t="s">
        <v>176</v>
      </c>
      <c r="E32" s="8"/>
      <c r="F32" s="10" t="s">
        <v>177</v>
      </c>
      <c r="G32" s="10"/>
      <c r="H32" s="41" t="s">
        <v>178</v>
      </c>
      <c r="I32" s="41" t="s">
        <v>179</v>
      </c>
      <c r="J32" s="5"/>
      <c r="K32" s="5"/>
      <c r="L32" s="5"/>
      <c r="M32" s="5"/>
      <c r="N32" s="5"/>
      <c r="O32" s="5"/>
      <c r="P32" s="5"/>
      <c r="Q32" s="5"/>
      <c r="R32" s="5"/>
      <c r="S32" s="5"/>
      <c r="T32" s="5"/>
      <c r="U32" s="5"/>
      <c r="V32" s="5"/>
      <c r="W32" s="5"/>
    </row>
    <row r="33" spans="1:23" s="6" customFormat="1" ht="81" customHeight="1" x14ac:dyDescent="0.2">
      <c r="A33" s="16" t="s">
        <v>180</v>
      </c>
      <c r="B33" s="15" t="s">
        <v>16</v>
      </c>
      <c r="C33" s="25" t="s">
        <v>96</v>
      </c>
      <c r="D33" s="7" t="s">
        <v>181</v>
      </c>
      <c r="E33" s="8"/>
      <c r="F33" s="10" t="s">
        <v>182</v>
      </c>
      <c r="G33" s="10"/>
      <c r="H33" s="41" t="s">
        <v>183</v>
      </c>
      <c r="I33" s="42" t="s">
        <v>264</v>
      </c>
      <c r="J33" s="5"/>
      <c r="K33" s="5"/>
      <c r="L33" s="5"/>
      <c r="M33" s="5"/>
      <c r="N33" s="5"/>
      <c r="O33" s="5"/>
      <c r="P33" s="5"/>
      <c r="Q33" s="5"/>
      <c r="R33" s="5"/>
      <c r="S33" s="5"/>
      <c r="T33" s="5"/>
      <c r="U33" s="5"/>
      <c r="V33" s="5"/>
      <c r="W33" s="5"/>
    </row>
    <row r="34" spans="1:23" s="6" customFormat="1" ht="90" customHeight="1" x14ac:dyDescent="0.2">
      <c r="A34" s="16" t="s">
        <v>184</v>
      </c>
      <c r="B34" s="15" t="s">
        <v>16</v>
      </c>
      <c r="C34" s="25" t="s">
        <v>116</v>
      </c>
      <c r="D34" s="7" t="s">
        <v>185</v>
      </c>
      <c r="E34" s="8"/>
      <c r="F34" s="10" t="s">
        <v>186</v>
      </c>
      <c r="G34" s="10"/>
      <c r="H34" s="41" t="s">
        <v>187</v>
      </c>
      <c r="I34" s="42" t="s">
        <v>264</v>
      </c>
      <c r="J34" s="5"/>
      <c r="K34" s="5"/>
      <c r="L34" s="5"/>
      <c r="M34" s="5"/>
      <c r="N34" s="5"/>
      <c r="O34" s="5"/>
      <c r="P34" s="5"/>
      <c r="Q34" s="5"/>
      <c r="R34" s="5"/>
      <c r="S34" s="5"/>
      <c r="T34" s="5"/>
      <c r="U34" s="5"/>
      <c r="V34" s="5"/>
      <c r="W34" s="5"/>
    </row>
    <row r="35" spans="1:23" s="6" customFormat="1" ht="135" customHeight="1" x14ac:dyDescent="0.2">
      <c r="A35" s="16" t="s">
        <v>188</v>
      </c>
      <c r="B35" s="15" t="s">
        <v>16</v>
      </c>
      <c r="C35" s="25" t="s">
        <v>96</v>
      </c>
      <c r="D35" s="7" t="s">
        <v>189</v>
      </c>
      <c r="E35" s="8"/>
      <c r="F35" s="10" t="s">
        <v>190</v>
      </c>
      <c r="G35" s="10"/>
      <c r="H35" s="41" t="s">
        <v>191</v>
      </c>
      <c r="I35" s="42" t="s">
        <v>264</v>
      </c>
      <c r="J35" s="5"/>
      <c r="K35" s="5"/>
      <c r="L35" s="5"/>
      <c r="M35" s="5"/>
      <c r="N35" s="5"/>
      <c r="O35" s="5"/>
      <c r="P35" s="5"/>
      <c r="Q35" s="5"/>
      <c r="R35" s="5"/>
      <c r="S35" s="5"/>
      <c r="T35" s="5"/>
      <c r="U35" s="5"/>
      <c r="V35" s="5"/>
      <c r="W35" s="5"/>
    </row>
    <row r="36" spans="1:23" s="6" customFormat="1" ht="119.25" customHeight="1" x14ac:dyDescent="0.2">
      <c r="A36" s="16" t="s">
        <v>192</v>
      </c>
      <c r="B36" s="15" t="s">
        <v>16</v>
      </c>
      <c r="C36" s="25" t="s">
        <v>116</v>
      </c>
      <c r="D36" s="7" t="s">
        <v>193</v>
      </c>
      <c r="E36" s="8"/>
      <c r="F36" s="10" t="s">
        <v>194</v>
      </c>
      <c r="G36" s="10"/>
      <c r="H36" s="41" t="s">
        <v>195</v>
      </c>
      <c r="I36" s="42" t="s">
        <v>264</v>
      </c>
      <c r="J36" s="5"/>
      <c r="K36" s="5"/>
      <c r="L36" s="5"/>
      <c r="M36" s="5"/>
      <c r="N36" s="5"/>
      <c r="O36" s="5"/>
      <c r="P36" s="5"/>
      <c r="Q36" s="5"/>
      <c r="R36" s="5"/>
      <c r="S36" s="5"/>
      <c r="T36" s="5"/>
      <c r="U36" s="5"/>
      <c r="V36" s="5"/>
      <c r="W36" s="5"/>
    </row>
    <row r="37" spans="1:23" s="6" customFormat="1" ht="135" customHeight="1" x14ac:dyDescent="0.2">
      <c r="A37" s="16" t="s">
        <v>196</v>
      </c>
      <c r="B37" s="15" t="s">
        <v>16</v>
      </c>
      <c r="C37" s="25" t="s">
        <v>116</v>
      </c>
      <c r="D37" s="7" t="s">
        <v>197</v>
      </c>
      <c r="E37" s="8"/>
      <c r="F37" s="10" t="s">
        <v>198</v>
      </c>
      <c r="G37" s="10"/>
      <c r="H37" s="41" t="s">
        <v>195</v>
      </c>
      <c r="I37" s="42" t="s">
        <v>264</v>
      </c>
      <c r="J37" s="5"/>
      <c r="K37" s="5"/>
      <c r="L37" s="5"/>
      <c r="M37" s="5"/>
      <c r="N37" s="5"/>
      <c r="O37" s="5"/>
      <c r="P37" s="5"/>
      <c r="Q37" s="5"/>
      <c r="R37" s="5"/>
      <c r="S37" s="5"/>
      <c r="T37" s="5"/>
      <c r="U37" s="5"/>
      <c r="V37" s="5"/>
      <c r="W37" s="5"/>
    </row>
    <row r="38" spans="1:23" s="6" customFormat="1" ht="117" customHeight="1" x14ac:dyDescent="0.2">
      <c r="A38" s="16" t="s">
        <v>199</v>
      </c>
      <c r="B38" s="15" t="s">
        <v>16</v>
      </c>
      <c r="C38" s="25" t="s">
        <v>116</v>
      </c>
      <c r="D38" s="7" t="s">
        <v>200</v>
      </c>
      <c r="E38" s="8"/>
      <c r="F38" s="10" t="s">
        <v>201</v>
      </c>
      <c r="G38" s="10"/>
      <c r="H38" s="41" t="s">
        <v>202</v>
      </c>
      <c r="I38" s="42" t="s">
        <v>264</v>
      </c>
      <c r="J38" s="5"/>
      <c r="K38" s="5"/>
      <c r="L38" s="5"/>
      <c r="M38" s="5"/>
      <c r="N38" s="5"/>
      <c r="O38" s="5"/>
      <c r="P38" s="5"/>
      <c r="Q38" s="5"/>
      <c r="R38" s="5"/>
      <c r="S38" s="5"/>
      <c r="T38" s="5"/>
      <c r="U38" s="5"/>
      <c r="V38" s="5"/>
      <c r="W38" s="5"/>
    </row>
    <row r="39" spans="1:23" s="6" customFormat="1" ht="135" customHeight="1" x14ac:dyDescent="0.2">
      <c r="A39" s="16" t="s">
        <v>203</v>
      </c>
      <c r="B39" s="15" t="s">
        <v>16</v>
      </c>
      <c r="C39" s="25" t="s">
        <v>96</v>
      </c>
      <c r="D39" s="7" t="s">
        <v>204</v>
      </c>
      <c r="E39" s="8"/>
      <c r="F39" s="10" t="s">
        <v>205</v>
      </c>
      <c r="G39" s="10"/>
      <c r="H39" s="41" t="s">
        <v>206</v>
      </c>
      <c r="I39" s="42" t="s">
        <v>264</v>
      </c>
      <c r="J39" s="5"/>
      <c r="K39" s="5"/>
      <c r="L39" s="5"/>
      <c r="M39" s="5"/>
      <c r="N39" s="5"/>
      <c r="O39" s="5"/>
      <c r="P39" s="5"/>
      <c r="Q39" s="5"/>
      <c r="R39" s="5"/>
      <c r="S39" s="5"/>
      <c r="T39" s="5"/>
      <c r="U39" s="5"/>
      <c r="V39" s="5"/>
      <c r="W39" s="5"/>
    </row>
    <row r="40" spans="1:23" s="6" customFormat="1" ht="135" customHeight="1" x14ac:dyDescent="0.2">
      <c r="A40" s="16" t="s">
        <v>207</v>
      </c>
      <c r="B40" s="15" t="s">
        <v>16</v>
      </c>
      <c r="C40" s="25" t="s">
        <v>96</v>
      </c>
      <c r="D40" s="7" t="s">
        <v>208</v>
      </c>
      <c r="E40" s="8"/>
      <c r="F40" s="10" t="s">
        <v>205</v>
      </c>
      <c r="G40" s="10"/>
      <c r="H40" s="41" t="s">
        <v>206</v>
      </c>
      <c r="I40" s="42" t="s">
        <v>264</v>
      </c>
      <c r="J40" s="5"/>
      <c r="K40" s="5"/>
      <c r="L40" s="5"/>
      <c r="M40" s="5"/>
      <c r="N40" s="5"/>
      <c r="O40" s="5"/>
      <c r="P40" s="5"/>
      <c r="Q40" s="5"/>
      <c r="R40" s="5"/>
      <c r="S40" s="5"/>
      <c r="T40" s="5"/>
      <c r="U40" s="5"/>
      <c r="V40" s="5"/>
      <c r="W40" s="5"/>
    </row>
    <row r="41" spans="1:23" s="6" customFormat="1" ht="135" customHeight="1" x14ac:dyDescent="0.2">
      <c r="A41" s="16" t="s">
        <v>209</v>
      </c>
      <c r="B41" s="15" t="s">
        <v>16</v>
      </c>
      <c r="C41" s="25" t="s">
        <v>96</v>
      </c>
      <c r="D41" s="7" t="s">
        <v>210</v>
      </c>
      <c r="E41" s="8"/>
      <c r="F41" s="10" t="s">
        <v>211</v>
      </c>
      <c r="G41" s="10"/>
      <c r="H41" s="41" t="s">
        <v>206</v>
      </c>
      <c r="I41" s="42" t="s">
        <v>264</v>
      </c>
      <c r="J41" s="5"/>
      <c r="K41" s="5"/>
      <c r="L41" s="5"/>
      <c r="M41" s="5"/>
      <c r="N41" s="5"/>
      <c r="O41" s="5"/>
      <c r="P41" s="5"/>
      <c r="Q41" s="5"/>
      <c r="R41" s="5"/>
      <c r="S41" s="5"/>
      <c r="T41" s="5"/>
      <c r="U41" s="5"/>
      <c r="V41" s="5"/>
      <c r="W41" s="5"/>
    </row>
    <row r="42" spans="1:23" s="6" customFormat="1" ht="135" customHeight="1" x14ac:dyDescent="0.2">
      <c r="A42" s="16" t="s">
        <v>212</v>
      </c>
      <c r="B42" s="15" t="s">
        <v>16</v>
      </c>
      <c r="C42" s="25" t="s">
        <v>96</v>
      </c>
      <c r="D42" s="7" t="s">
        <v>213</v>
      </c>
      <c r="E42" s="8"/>
      <c r="F42" s="10" t="s">
        <v>214</v>
      </c>
      <c r="G42" s="10"/>
      <c r="H42" s="41" t="s">
        <v>215</v>
      </c>
      <c r="I42" s="44" t="s">
        <v>216</v>
      </c>
      <c r="J42" s="5"/>
      <c r="K42" s="5"/>
      <c r="L42" s="5"/>
      <c r="M42" s="5"/>
      <c r="N42" s="5"/>
      <c r="O42" s="5"/>
      <c r="P42" s="5"/>
      <c r="Q42" s="5"/>
      <c r="R42" s="5"/>
      <c r="S42" s="5"/>
      <c r="T42" s="5"/>
      <c r="U42" s="5"/>
      <c r="V42" s="5"/>
      <c r="W42" s="5"/>
    </row>
    <row r="43" spans="1:23" s="6" customFormat="1" ht="135" customHeight="1" x14ac:dyDescent="0.2">
      <c r="A43" s="16" t="s">
        <v>217</v>
      </c>
      <c r="B43" s="15" t="s">
        <v>16</v>
      </c>
      <c r="C43" s="25" t="s">
        <v>96</v>
      </c>
      <c r="D43" s="7" t="s">
        <v>218</v>
      </c>
      <c r="E43" s="8"/>
      <c r="F43" s="10" t="s">
        <v>219</v>
      </c>
      <c r="G43" s="10"/>
      <c r="H43" s="41" t="s">
        <v>220</v>
      </c>
      <c r="I43" s="42" t="s">
        <v>264</v>
      </c>
      <c r="J43" s="5"/>
      <c r="K43" s="5"/>
      <c r="L43" s="5"/>
      <c r="M43" s="5"/>
      <c r="N43" s="5"/>
      <c r="O43" s="5"/>
      <c r="P43" s="5"/>
      <c r="Q43" s="5"/>
      <c r="R43" s="5"/>
      <c r="S43" s="5"/>
      <c r="T43" s="5"/>
      <c r="U43" s="5"/>
      <c r="V43" s="5"/>
      <c r="W43" s="5"/>
    </row>
    <row r="44" spans="1:23" s="6" customFormat="1" ht="135" customHeight="1" x14ac:dyDescent="0.2">
      <c r="A44" s="16" t="s">
        <v>221</v>
      </c>
      <c r="B44" s="15" t="s">
        <v>16</v>
      </c>
      <c r="C44" s="25" t="s">
        <v>96</v>
      </c>
      <c r="D44" s="7" t="s">
        <v>222</v>
      </c>
      <c r="E44" s="8"/>
      <c r="F44" s="10" t="s">
        <v>23</v>
      </c>
      <c r="G44" s="10"/>
      <c r="H44" s="41" t="s">
        <v>174</v>
      </c>
      <c r="I44" s="42" t="s">
        <v>264</v>
      </c>
      <c r="J44" s="5"/>
      <c r="K44" s="5"/>
      <c r="L44" s="5"/>
      <c r="M44" s="5"/>
      <c r="N44" s="5"/>
      <c r="O44" s="5"/>
      <c r="P44" s="5"/>
      <c r="Q44" s="5"/>
      <c r="R44" s="5"/>
      <c r="S44" s="5"/>
      <c r="T44" s="5"/>
      <c r="U44" s="5"/>
      <c r="V44" s="5"/>
      <c r="W44" s="5"/>
    </row>
    <row r="45" spans="1:23" s="6" customFormat="1" ht="78" customHeight="1" x14ac:dyDescent="0.2">
      <c r="A45" s="16" t="s">
        <v>223</v>
      </c>
      <c r="B45" s="15" t="s">
        <v>16</v>
      </c>
      <c r="C45" s="25" t="s">
        <v>116</v>
      </c>
      <c r="D45" s="7" t="s">
        <v>224</v>
      </c>
      <c r="E45" s="8"/>
      <c r="F45" s="10" t="s">
        <v>225</v>
      </c>
      <c r="G45" s="10"/>
      <c r="H45" s="41" t="s">
        <v>226</v>
      </c>
      <c r="I45" s="42" t="s">
        <v>264</v>
      </c>
      <c r="J45" s="5"/>
      <c r="K45" s="5"/>
      <c r="L45" s="5"/>
      <c r="M45" s="5"/>
      <c r="N45" s="5"/>
      <c r="O45" s="5"/>
      <c r="P45" s="5"/>
      <c r="Q45" s="5"/>
      <c r="R45" s="5"/>
      <c r="S45" s="5"/>
      <c r="T45" s="5"/>
      <c r="U45" s="5"/>
      <c r="V45" s="5"/>
      <c r="W45" s="5"/>
    </row>
    <row r="46" spans="1:23" s="6" customFormat="1" ht="135" customHeight="1" x14ac:dyDescent="0.2">
      <c r="A46" s="16" t="s">
        <v>227</v>
      </c>
      <c r="B46" s="15" t="s">
        <v>16</v>
      </c>
      <c r="C46" s="25" t="s">
        <v>96</v>
      </c>
      <c r="D46" s="7" t="s">
        <v>228</v>
      </c>
      <c r="E46" s="8"/>
      <c r="F46" s="10" t="s">
        <v>229</v>
      </c>
      <c r="G46" s="10"/>
      <c r="H46" s="41" t="s">
        <v>174</v>
      </c>
      <c r="I46" s="42" t="s">
        <v>264</v>
      </c>
      <c r="J46" s="5"/>
      <c r="K46" s="5"/>
      <c r="L46" s="5"/>
      <c r="M46" s="5"/>
      <c r="N46" s="5"/>
      <c r="O46" s="5"/>
      <c r="P46" s="5"/>
      <c r="Q46" s="5"/>
      <c r="R46" s="5"/>
      <c r="S46" s="5"/>
      <c r="T46" s="5"/>
      <c r="U46" s="5"/>
      <c r="V46" s="5"/>
      <c r="W46" s="5"/>
    </row>
    <row r="47" spans="1:23" s="6" customFormat="1" ht="135" customHeight="1" x14ac:dyDescent="0.2">
      <c r="A47" s="16" t="s">
        <v>230</v>
      </c>
      <c r="B47" s="15" t="s">
        <v>16</v>
      </c>
      <c r="C47" s="25" t="s">
        <v>96</v>
      </c>
      <c r="D47" s="7" t="s">
        <v>26</v>
      </c>
      <c r="E47" s="8"/>
      <c r="F47" s="10" t="s">
        <v>231</v>
      </c>
      <c r="G47" s="10"/>
      <c r="H47" s="41" t="s">
        <v>162</v>
      </c>
      <c r="I47" s="42" t="s">
        <v>264</v>
      </c>
      <c r="J47" s="5"/>
      <c r="K47" s="5"/>
      <c r="L47" s="5"/>
      <c r="M47" s="5"/>
      <c r="N47" s="5"/>
      <c r="O47" s="5"/>
      <c r="P47" s="5"/>
      <c r="Q47" s="5"/>
      <c r="R47" s="5"/>
      <c r="S47" s="5"/>
      <c r="T47" s="5"/>
      <c r="U47" s="5"/>
      <c r="V47" s="5"/>
      <c r="W47" s="5"/>
    </row>
    <row r="48" spans="1:23" s="6" customFormat="1" ht="135" customHeight="1" x14ac:dyDescent="0.2">
      <c r="A48" s="16" t="s">
        <v>232</v>
      </c>
      <c r="B48" s="15" t="s">
        <v>16</v>
      </c>
      <c r="C48" s="25" t="s">
        <v>116</v>
      </c>
      <c r="D48" s="7" t="s">
        <v>233</v>
      </c>
      <c r="E48" s="8"/>
      <c r="F48" s="10" t="s">
        <v>27</v>
      </c>
      <c r="G48" s="10"/>
      <c r="H48" s="41" t="s">
        <v>174</v>
      </c>
      <c r="I48" s="42" t="s">
        <v>264</v>
      </c>
      <c r="J48" s="5"/>
      <c r="K48" s="5"/>
      <c r="L48" s="5"/>
      <c r="M48" s="5"/>
      <c r="N48" s="5"/>
      <c r="O48" s="5"/>
      <c r="P48" s="5"/>
      <c r="Q48" s="5"/>
      <c r="R48" s="5"/>
      <c r="S48" s="5"/>
      <c r="T48" s="5"/>
      <c r="U48" s="5"/>
      <c r="V48" s="5"/>
      <c r="W48" s="5"/>
    </row>
    <row r="49" spans="1:23" s="6" customFormat="1" ht="135" customHeight="1" x14ac:dyDescent="0.2">
      <c r="A49" s="16" t="s">
        <v>234</v>
      </c>
      <c r="B49" s="15" t="s">
        <v>16</v>
      </c>
      <c r="C49" s="25" t="s">
        <v>96</v>
      </c>
      <c r="D49" s="7" t="s">
        <v>235</v>
      </c>
      <c r="E49" s="8"/>
      <c r="F49" s="10" t="s">
        <v>28</v>
      </c>
      <c r="G49" s="10"/>
      <c r="H49" s="41" t="s">
        <v>174</v>
      </c>
      <c r="I49" s="44" t="s">
        <v>236</v>
      </c>
      <c r="J49" s="5"/>
      <c r="K49" s="5"/>
      <c r="L49" s="5"/>
      <c r="M49" s="5"/>
      <c r="N49" s="5"/>
      <c r="O49" s="5"/>
      <c r="P49" s="5"/>
      <c r="Q49" s="5"/>
      <c r="R49" s="5"/>
      <c r="S49" s="5"/>
      <c r="T49" s="5"/>
      <c r="U49" s="5"/>
      <c r="V49" s="5"/>
      <c r="W49" s="5"/>
    </row>
    <row r="50" spans="1:23" s="6" customFormat="1" ht="135" customHeight="1" x14ac:dyDescent="0.2">
      <c r="A50" s="16" t="s">
        <v>237</v>
      </c>
      <c r="B50" s="15" t="s">
        <v>16</v>
      </c>
      <c r="C50" s="25" t="s">
        <v>96</v>
      </c>
      <c r="D50" s="7" t="s">
        <v>238</v>
      </c>
      <c r="E50" s="8"/>
      <c r="F50" s="10" t="s">
        <v>239</v>
      </c>
      <c r="G50" s="10"/>
      <c r="H50" s="41" t="s">
        <v>240</v>
      </c>
      <c r="I50" s="42" t="s">
        <v>264</v>
      </c>
      <c r="J50" s="5"/>
      <c r="K50" s="5"/>
      <c r="L50" s="5"/>
      <c r="M50" s="5"/>
      <c r="N50" s="5"/>
      <c r="O50" s="5"/>
      <c r="P50" s="5"/>
      <c r="Q50" s="5"/>
      <c r="R50" s="5"/>
      <c r="S50" s="5"/>
      <c r="T50" s="5"/>
      <c r="U50" s="5"/>
      <c r="V50" s="5"/>
      <c r="W50" s="5"/>
    </row>
    <row r="51" spans="1:23" s="6" customFormat="1" ht="125.25" customHeight="1" x14ac:dyDescent="0.2">
      <c r="A51" s="16" t="s">
        <v>241</v>
      </c>
      <c r="B51" s="15" t="s">
        <v>16</v>
      </c>
      <c r="C51" s="25" t="s">
        <v>96</v>
      </c>
      <c r="D51" s="7" t="s">
        <v>242</v>
      </c>
      <c r="E51" s="8"/>
      <c r="F51" s="10" t="s">
        <v>243</v>
      </c>
      <c r="G51" s="10"/>
      <c r="H51" s="41" t="s">
        <v>244</v>
      </c>
      <c r="I51" s="42" t="s">
        <v>264</v>
      </c>
      <c r="J51" s="5"/>
      <c r="K51" s="5"/>
      <c r="L51" s="5"/>
      <c r="M51" s="5"/>
      <c r="N51" s="5"/>
      <c r="O51" s="5"/>
      <c r="P51" s="5"/>
      <c r="Q51" s="5"/>
      <c r="R51" s="5"/>
      <c r="S51" s="5"/>
      <c r="T51" s="5"/>
      <c r="U51" s="5"/>
      <c r="V51" s="5"/>
      <c r="W51" s="5"/>
    </row>
    <row r="52" spans="1:23" s="6" customFormat="1" ht="67.5" customHeight="1" x14ac:dyDescent="0.2">
      <c r="A52" s="16" t="s">
        <v>245</v>
      </c>
      <c r="B52" s="15" t="s">
        <v>16</v>
      </c>
      <c r="C52" s="25" t="s">
        <v>96</v>
      </c>
      <c r="D52" s="7" t="s">
        <v>246</v>
      </c>
      <c r="E52" s="8"/>
      <c r="F52" s="10" t="s">
        <v>247</v>
      </c>
      <c r="G52" s="10"/>
      <c r="H52" s="41" t="s">
        <v>248</v>
      </c>
      <c r="I52" s="42" t="s">
        <v>264</v>
      </c>
      <c r="J52" s="5"/>
      <c r="K52" s="5"/>
      <c r="L52" s="5"/>
      <c r="M52" s="5"/>
      <c r="N52" s="5"/>
      <c r="O52" s="5"/>
      <c r="P52" s="5"/>
      <c r="Q52" s="5"/>
      <c r="R52" s="5"/>
      <c r="S52" s="5"/>
      <c r="T52" s="5"/>
      <c r="U52" s="5"/>
      <c r="V52" s="5"/>
      <c r="W52" s="5"/>
    </row>
    <row r="53" spans="1:23" s="6" customFormat="1" ht="81.599999999999994" customHeight="1" x14ac:dyDescent="0.2">
      <c r="A53" s="16" t="s">
        <v>249</v>
      </c>
      <c r="B53" s="15" t="s">
        <v>16</v>
      </c>
      <c r="C53" s="25" t="s">
        <v>96</v>
      </c>
      <c r="D53" s="7" t="s">
        <v>250</v>
      </c>
      <c r="E53" s="8"/>
      <c r="F53" s="10" t="s">
        <v>251</v>
      </c>
      <c r="G53" s="10"/>
      <c r="H53" s="41" t="s">
        <v>252</v>
      </c>
      <c r="I53" s="42" t="s">
        <v>264</v>
      </c>
      <c r="J53" s="5"/>
      <c r="K53" s="5"/>
      <c r="L53" s="5"/>
      <c r="M53" s="5"/>
      <c r="N53" s="5"/>
      <c r="O53" s="5"/>
      <c r="P53" s="5"/>
      <c r="Q53" s="5"/>
      <c r="R53" s="5"/>
      <c r="S53" s="5"/>
      <c r="T53" s="5"/>
      <c r="U53" s="5"/>
      <c r="V53" s="5"/>
      <c r="W53" s="5"/>
    </row>
    <row r="54" spans="1:23" s="6" customFormat="1" ht="87.75" customHeight="1" x14ac:dyDescent="0.2">
      <c r="A54" s="16" t="s">
        <v>253</v>
      </c>
      <c r="B54" s="15" t="s">
        <v>16</v>
      </c>
      <c r="C54" s="25" t="s">
        <v>96</v>
      </c>
      <c r="D54" s="7" t="s">
        <v>254</v>
      </c>
      <c r="E54" s="8"/>
      <c r="F54" s="10" t="s">
        <v>255</v>
      </c>
      <c r="G54" s="10"/>
      <c r="H54" s="41" t="s">
        <v>256</v>
      </c>
      <c r="I54" s="42" t="s">
        <v>264</v>
      </c>
      <c r="J54" s="5"/>
      <c r="K54" s="5"/>
      <c r="L54" s="5"/>
      <c r="M54" s="5"/>
      <c r="N54" s="5"/>
      <c r="O54" s="5"/>
      <c r="P54" s="5"/>
      <c r="Q54" s="5"/>
      <c r="R54" s="5"/>
      <c r="S54" s="5"/>
      <c r="T54" s="5"/>
      <c r="U54" s="5"/>
      <c r="V54" s="5"/>
      <c r="W54" s="5"/>
    </row>
    <row r="55" spans="1:23" s="6" customFormat="1" ht="130.5" customHeight="1" x14ac:dyDescent="0.2">
      <c r="A55" s="16" t="s">
        <v>257</v>
      </c>
      <c r="B55" s="15" t="s">
        <v>16</v>
      </c>
      <c r="C55" s="25" t="s">
        <v>96</v>
      </c>
      <c r="D55" s="7" t="s">
        <v>258</v>
      </c>
      <c r="E55" s="8"/>
      <c r="F55" s="10" t="s">
        <v>259</v>
      </c>
      <c r="G55" s="10"/>
      <c r="H55" s="41" t="s">
        <v>256</v>
      </c>
      <c r="I55" s="42" t="s">
        <v>264</v>
      </c>
      <c r="J55" s="5"/>
      <c r="K55" s="5"/>
      <c r="L55" s="5"/>
      <c r="M55" s="5"/>
      <c r="N55" s="5"/>
      <c r="O55" s="5"/>
      <c r="P55" s="5"/>
      <c r="Q55" s="5"/>
      <c r="R55" s="5"/>
      <c r="S55" s="5"/>
      <c r="T55" s="5"/>
      <c r="U55" s="5"/>
      <c r="V55" s="5"/>
      <c r="W55" s="5"/>
    </row>
    <row r="56" spans="1:23" s="1" customFormat="1" ht="69" customHeight="1" x14ac:dyDescent="0.2">
      <c r="A56" s="46">
        <v>49</v>
      </c>
      <c r="B56" s="15" t="s">
        <v>16</v>
      </c>
      <c r="C56" s="27"/>
      <c r="D56" s="45" t="s">
        <v>260</v>
      </c>
      <c r="E56" s="27"/>
      <c r="F56" s="27"/>
      <c r="G56" s="27"/>
      <c r="H56" s="45" t="s">
        <v>261</v>
      </c>
      <c r="I56" s="42" t="s">
        <v>264</v>
      </c>
    </row>
    <row r="57" spans="1:23" s="1" customFormat="1" x14ac:dyDescent="0.2"/>
    <row r="58" spans="1:23" s="1" customFormat="1" x14ac:dyDescent="0.2"/>
    <row r="59" spans="1:23" s="1" customFormat="1" x14ac:dyDescent="0.2"/>
    <row r="60" spans="1:23" s="1" customFormat="1" x14ac:dyDescent="0.2"/>
    <row r="61" spans="1:23" s="1" customFormat="1" x14ac:dyDescent="0.2"/>
    <row r="62" spans="1:23" s="1" customFormat="1" x14ac:dyDescent="0.2"/>
    <row r="63" spans="1:23" s="1" customFormat="1" x14ac:dyDescent="0.2"/>
    <row r="64" spans="1:23"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sheetData>
  <protectedRanges>
    <protectedRange sqref="G8" name="範圍1_1_1_2"/>
    <protectedRange sqref="F9:G9 F8 F11:G55" name="範圍1_1_1_2_1"/>
    <protectedRange sqref="F10:G10" name="範圍1_1_1_2_2"/>
  </protectedRanges>
  <mergeCells count="5">
    <mergeCell ref="A2:D2"/>
    <mergeCell ref="F2:G2"/>
    <mergeCell ref="A3:D3"/>
    <mergeCell ref="A4:D4"/>
    <mergeCell ref="A5:D5"/>
  </mergeCells>
  <phoneticPr fontId="1" type="noConversion"/>
  <conditionalFormatting sqref="C7:C8">
    <cfRule type="cellIs" dxfId="338" priority="244" stopIfTrue="1" operator="equal">
      <formula>"P3"</formula>
    </cfRule>
    <cfRule type="cellIs" dxfId="337" priority="245" stopIfTrue="1" operator="equal">
      <formula>"P2"</formula>
    </cfRule>
    <cfRule type="cellIs" dxfId="336" priority="246" stopIfTrue="1" operator="equal">
      <formula>"P1"</formula>
    </cfRule>
  </conditionalFormatting>
  <conditionalFormatting sqref="B8:B9">
    <cfRule type="cellIs" dxfId="335" priority="247" stopIfTrue="1" operator="equal">
      <formula>"open"</formula>
    </cfRule>
    <cfRule type="cellIs" dxfId="334" priority="248" stopIfTrue="1" operator="equal">
      <formula>"monitor"</formula>
    </cfRule>
    <cfRule type="cellIs" dxfId="333" priority="249" stopIfTrue="1" operator="equal">
      <formula>"closed"</formula>
    </cfRule>
  </conditionalFormatting>
  <conditionalFormatting sqref="C9">
    <cfRule type="cellIs" dxfId="332" priority="241" stopIfTrue="1" operator="equal">
      <formula>"P3"</formula>
    </cfRule>
    <cfRule type="cellIs" dxfId="331" priority="242" stopIfTrue="1" operator="equal">
      <formula>"P2"</formula>
    </cfRule>
    <cfRule type="cellIs" dxfId="330" priority="243" stopIfTrue="1" operator="equal">
      <formula>"P1"</formula>
    </cfRule>
  </conditionalFormatting>
  <conditionalFormatting sqref="B9">
    <cfRule type="cellIs" dxfId="329" priority="238" stopIfTrue="1" operator="equal">
      <formula>"open"</formula>
    </cfRule>
    <cfRule type="cellIs" dxfId="328" priority="239" stopIfTrue="1" operator="equal">
      <formula>"monitor"</formula>
    </cfRule>
    <cfRule type="cellIs" dxfId="327" priority="240" stopIfTrue="1" operator="equal">
      <formula>"closed"</formula>
    </cfRule>
  </conditionalFormatting>
  <conditionalFormatting sqref="C10">
    <cfRule type="cellIs" dxfId="326" priority="232" stopIfTrue="1" operator="equal">
      <formula>"P3"</formula>
    </cfRule>
    <cfRule type="cellIs" dxfId="325" priority="233" stopIfTrue="1" operator="equal">
      <formula>"P2"</formula>
    </cfRule>
    <cfRule type="cellIs" dxfId="324" priority="234" stopIfTrue="1" operator="equal">
      <formula>"P1"</formula>
    </cfRule>
  </conditionalFormatting>
  <conditionalFormatting sqref="B10">
    <cfRule type="cellIs" dxfId="323" priority="235" stopIfTrue="1" operator="equal">
      <formula>"open"</formula>
    </cfRule>
  </conditionalFormatting>
  <conditionalFormatting sqref="B10">
    <cfRule type="cellIs" dxfId="322" priority="236" stopIfTrue="1" operator="equal">
      <formula>"monitor"</formula>
    </cfRule>
    <cfRule type="cellIs" dxfId="321" priority="237" stopIfTrue="1" operator="equal">
      <formula>"closed"</formula>
    </cfRule>
  </conditionalFormatting>
  <conditionalFormatting sqref="B11">
    <cfRule type="cellIs" dxfId="320" priority="229" stopIfTrue="1" operator="equal">
      <formula>"open"</formula>
    </cfRule>
    <cfRule type="cellIs" dxfId="319" priority="230" stopIfTrue="1" operator="equal">
      <formula>"monitor"</formula>
    </cfRule>
    <cfRule type="cellIs" dxfId="318" priority="231" stopIfTrue="1" operator="equal">
      <formula>"closed"</formula>
    </cfRule>
  </conditionalFormatting>
  <conditionalFormatting sqref="C11">
    <cfRule type="cellIs" dxfId="317" priority="226" stopIfTrue="1" operator="equal">
      <formula>"P3"</formula>
    </cfRule>
    <cfRule type="cellIs" dxfId="316" priority="227" stopIfTrue="1" operator="equal">
      <formula>"P2"</formula>
    </cfRule>
    <cfRule type="cellIs" dxfId="315" priority="228" stopIfTrue="1" operator="equal">
      <formula>"P1"</formula>
    </cfRule>
  </conditionalFormatting>
  <conditionalFormatting sqref="B11">
    <cfRule type="cellIs" dxfId="314" priority="223" stopIfTrue="1" operator="equal">
      <formula>"open"</formula>
    </cfRule>
    <cfRule type="cellIs" dxfId="313" priority="224" stopIfTrue="1" operator="equal">
      <formula>"monitor"</formula>
    </cfRule>
    <cfRule type="cellIs" dxfId="312" priority="225" stopIfTrue="1" operator="equal">
      <formula>"closed"</formula>
    </cfRule>
  </conditionalFormatting>
  <conditionalFormatting sqref="B12">
    <cfRule type="cellIs" dxfId="311" priority="220" stopIfTrue="1" operator="equal">
      <formula>"open"</formula>
    </cfRule>
    <cfRule type="cellIs" dxfId="310" priority="221" stopIfTrue="1" operator="equal">
      <formula>"monitor"</formula>
    </cfRule>
    <cfRule type="cellIs" dxfId="309" priority="222" stopIfTrue="1" operator="equal">
      <formula>"closed"</formula>
    </cfRule>
  </conditionalFormatting>
  <conditionalFormatting sqref="C12">
    <cfRule type="cellIs" dxfId="308" priority="217" stopIfTrue="1" operator="equal">
      <formula>"P3"</formula>
    </cfRule>
    <cfRule type="cellIs" dxfId="307" priority="218" stopIfTrue="1" operator="equal">
      <formula>"P2"</formula>
    </cfRule>
    <cfRule type="cellIs" dxfId="306" priority="219" stopIfTrue="1" operator="equal">
      <formula>"P1"</formula>
    </cfRule>
  </conditionalFormatting>
  <conditionalFormatting sqref="B12">
    <cfRule type="cellIs" dxfId="305" priority="214" stopIfTrue="1" operator="equal">
      <formula>"open"</formula>
    </cfRule>
    <cfRule type="cellIs" dxfId="304" priority="215" stopIfTrue="1" operator="equal">
      <formula>"monitor"</formula>
    </cfRule>
    <cfRule type="cellIs" dxfId="303" priority="216" stopIfTrue="1" operator="equal">
      <formula>"closed"</formula>
    </cfRule>
  </conditionalFormatting>
  <conditionalFormatting sqref="B13:B14">
    <cfRule type="cellIs" dxfId="302" priority="211" stopIfTrue="1" operator="equal">
      <formula>"open"</formula>
    </cfRule>
    <cfRule type="cellIs" dxfId="301" priority="212" stopIfTrue="1" operator="equal">
      <formula>"monitor"</formula>
    </cfRule>
    <cfRule type="cellIs" dxfId="300" priority="213" stopIfTrue="1" operator="equal">
      <formula>"closed"</formula>
    </cfRule>
  </conditionalFormatting>
  <conditionalFormatting sqref="C13:C14">
    <cfRule type="cellIs" dxfId="299" priority="208" stopIfTrue="1" operator="equal">
      <formula>"P3"</formula>
    </cfRule>
    <cfRule type="cellIs" dxfId="298" priority="209" stopIfTrue="1" operator="equal">
      <formula>"P2"</formula>
    </cfRule>
    <cfRule type="cellIs" dxfId="297" priority="210" stopIfTrue="1" operator="equal">
      <formula>"P1"</formula>
    </cfRule>
  </conditionalFormatting>
  <conditionalFormatting sqref="B13:B14">
    <cfRule type="cellIs" dxfId="296" priority="205" stopIfTrue="1" operator="equal">
      <formula>"open"</formula>
    </cfRule>
    <cfRule type="cellIs" dxfId="295" priority="206" stopIfTrue="1" operator="equal">
      <formula>"monitor"</formula>
    </cfRule>
    <cfRule type="cellIs" dxfId="294" priority="207" stopIfTrue="1" operator="equal">
      <formula>"closed"</formula>
    </cfRule>
  </conditionalFormatting>
  <conditionalFormatting sqref="B15">
    <cfRule type="cellIs" dxfId="293" priority="202" stopIfTrue="1" operator="equal">
      <formula>"open"</formula>
    </cfRule>
    <cfRule type="cellIs" dxfId="292" priority="203" stopIfTrue="1" operator="equal">
      <formula>"monitor"</formula>
    </cfRule>
    <cfRule type="cellIs" dxfId="291" priority="204" stopIfTrue="1" operator="equal">
      <formula>"closed"</formula>
    </cfRule>
  </conditionalFormatting>
  <conditionalFormatting sqref="C15">
    <cfRule type="cellIs" dxfId="290" priority="199" stopIfTrue="1" operator="equal">
      <formula>"P3"</formula>
    </cfRule>
    <cfRule type="cellIs" dxfId="289" priority="200" stopIfTrue="1" operator="equal">
      <formula>"P2"</formula>
    </cfRule>
    <cfRule type="cellIs" dxfId="288" priority="201" stopIfTrue="1" operator="equal">
      <formula>"P1"</formula>
    </cfRule>
  </conditionalFormatting>
  <conditionalFormatting sqref="B15">
    <cfRule type="cellIs" dxfId="287" priority="196" stopIfTrue="1" operator="equal">
      <formula>"open"</formula>
    </cfRule>
    <cfRule type="cellIs" dxfId="286" priority="197" stopIfTrue="1" operator="equal">
      <formula>"monitor"</formula>
    </cfRule>
    <cfRule type="cellIs" dxfId="285" priority="198" stopIfTrue="1" operator="equal">
      <formula>"closed"</formula>
    </cfRule>
  </conditionalFormatting>
  <conditionalFormatting sqref="B16">
    <cfRule type="cellIs" dxfId="284" priority="193" stopIfTrue="1" operator="equal">
      <formula>"open"</formula>
    </cfRule>
    <cfRule type="cellIs" dxfId="283" priority="194" stopIfTrue="1" operator="equal">
      <formula>"monitor"</formula>
    </cfRule>
    <cfRule type="cellIs" dxfId="282" priority="195" stopIfTrue="1" operator="equal">
      <formula>"closed"</formula>
    </cfRule>
  </conditionalFormatting>
  <conditionalFormatting sqref="C16">
    <cfRule type="cellIs" dxfId="281" priority="190" stopIfTrue="1" operator="equal">
      <formula>"P3"</formula>
    </cfRule>
    <cfRule type="cellIs" dxfId="280" priority="191" stopIfTrue="1" operator="equal">
      <formula>"P2"</formula>
    </cfRule>
    <cfRule type="cellIs" dxfId="279" priority="192" stopIfTrue="1" operator="equal">
      <formula>"P1"</formula>
    </cfRule>
  </conditionalFormatting>
  <conditionalFormatting sqref="B16">
    <cfRule type="cellIs" dxfId="278" priority="187" stopIfTrue="1" operator="equal">
      <formula>"open"</formula>
    </cfRule>
    <cfRule type="cellIs" dxfId="277" priority="188" stopIfTrue="1" operator="equal">
      <formula>"monitor"</formula>
    </cfRule>
    <cfRule type="cellIs" dxfId="276" priority="189" stopIfTrue="1" operator="equal">
      <formula>"closed"</formula>
    </cfRule>
  </conditionalFormatting>
  <conditionalFormatting sqref="B20">
    <cfRule type="cellIs" dxfId="275" priority="184" stopIfTrue="1" operator="equal">
      <formula>"open"</formula>
    </cfRule>
    <cfRule type="cellIs" dxfId="274" priority="185" stopIfTrue="1" operator="equal">
      <formula>"monitor"</formula>
    </cfRule>
    <cfRule type="cellIs" dxfId="273" priority="186" stopIfTrue="1" operator="equal">
      <formula>"closed"</formula>
    </cfRule>
  </conditionalFormatting>
  <conditionalFormatting sqref="C20">
    <cfRule type="cellIs" dxfId="272" priority="181" stopIfTrue="1" operator="equal">
      <formula>"P3"</formula>
    </cfRule>
    <cfRule type="cellIs" dxfId="271" priority="182" stopIfTrue="1" operator="equal">
      <formula>"P2"</formula>
    </cfRule>
    <cfRule type="cellIs" dxfId="270" priority="183" stopIfTrue="1" operator="equal">
      <formula>"P1"</formula>
    </cfRule>
  </conditionalFormatting>
  <conditionalFormatting sqref="B20">
    <cfRule type="cellIs" dxfId="269" priority="178" stopIfTrue="1" operator="equal">
      <formula>"open"</formula>
    </cfRule>
    <cfRule type="cellIs" dxfId="268" priority="179" stopIfTrue="1" operator="equal">
      <formula>"monitor"</formula>
    </cfRule>
    <cfRule type="cellIs" dxfId="267" priority="180" stopIfTrue="1" operator="equal">
      <formula>"closed"</formula>
    </cfRule>
  </conditionalFormatting>
  <conditionalFormatting sqref="B24">
    <cfRule type="cellIs" dxfId="266" priority="175" stopIfTrue="1" operator="equal">
      <formula>"open"</formula>
    </cfRule>
    <cfRule type="cellIs" dxfId="265" priority="176" stopIfTrue="1" operator="equal">
      <formula>"monitor"</formula>
    </cfRule>
    <cfRule type="cellIs" dxfId="264" priority="177" stopIfTrue="1" operator="equal">
      <formula>"closed"</formula>
    </cfRule>
  </conditionalFormatting>
  <conditionalFormatting sqref="C24">
    <cfRule type="cellIs" dxfId="263" priority="172" stopIfTrue="1" operator="equal">
      <formula>"P3"</formula>
    </cfRule>
    <cfRule type="cellIs" dxfId="262" priority="173" stopIfTrue="1" operator="equal">
      <formula>"P2"</formula>
    </cfRule>
    <cfRule type="cellIs" dxfId="261" priority="174" stopIfTrue="1" operator="equal">
      <formula>"P1"</formula>
    </cfRule>
  </conditionalFormatting>
  <conditionalFormatting sqref="B24">
    <cfRule type="cellIs" dxfId="260" priority="169" stopIfTrue="1" operator="equal">
      <formula>"open"</formula>
    </cfRule>
    <cfRule type="cellIs" dxfId="259" priority="170" stopIfTrue="1" operator="equal">
      <formula>"monitor"</formula>
    </cfRule>
    <cfRule type="cellIs" dxfId="258" priority="171" stopIfTrue="1" operator="equal">
      <formula>"closed"</formula>
    </cfRule>
  </conditionalFormatting>
  <conditionalFormatting sqref="B25">
    <cfRule type="cellIs" dxfId="257" priority="166" stopIfTrue="1" operator="equal">
      <formula>"open"</formula>
    </cfRule>
    <cfRule type="cellIs" dxfId="256" priority="167" stopIfTrue="1" operator="equal">
      <formula>"monitor"</formula>
    </cfRule>
    <cfRule type="cellIs" dxfId="255" priority="168" stopIfTrue="1" operator="equal">
      <formula>"closed"</formula>
    </cfRule>
  </conditionalFormatting>
  <conditionalFormatting sqref="C25">
    <cfRule type="cellIs" dxfId="254" priority="163" stopIfTrue="1" operator="equal">
      <formula>"P3"</formula>
    </cfRule>
    <cfRule type="cellIs" dxfId="253" priority="164" stopIfTrue="1" operator="equal">
      <formula>"P2"</formula>
    </cfRule>
    <cfRule type="cellIs" dxfId="252" priority="165" stopIfTrue="1" operator="equal">
      <formula>"P1"</formula>
    </cfRule>
  </conditionalFormatting>
  <conditionalFormatting sqref="B25">
    <cfRule type="cellIs" dxfId="251" priority="160" stopIfTrue="1" operator="equal">
      <formula>"open"</formula>
    </cfRule>
    <cfRule type="cellIs" dxfId="250" priority="161" stopIfTrue="1" operator="equal">
      <formula>"monitor"</formula>
    </cfRule>
    <cfRule type="cellIs" dxfId="249" priority="162" stopIfTrue="1" operator="equal">
      <formula>"closed"</formula>
    </cfRule>
  </conditionalFormatting>
  <conditionalFormatting sqref="B32:B46">
    <cfRule type="cellIs" dxfId="248" priority="157" stopIfTrue="1" operator="equal">
      <formula>"open"</formula>
    </cfRule>
    <cfRule type="cellIs" dxfId="247" priority="158" stopIfTrue="1" operator="equal">
      <formula>"monitor"</formula>
    </cfRule>
    <cfRule type="cellIs" dxfId="246" priority="159" stopIfTrue="1" operator="equal">
      <formula>"closed"</formula>
    </cfRule>
  </conditionalFormatting>
  <conditionalFormatting sqref="C32:C46">
    <cfRule type="cellIs" dxfId="245" priority="154" stopIfTrue="1" operator="equal">
      <formula>"P3"</formula>
    </cfRule>
    <cfRule type="cellIs" dxfId="244" priority="155" stopIfTrue="1" operator="equal">
      <formula>"P2"</formula>
    </cfRule>
    <cfRule type="cellIs" dxfId="243" priority="156" stopIfTrue="1" operator="equal">
      <formula>"P1"</formula>
    </cfRule>
  </conditionalFormatting>
  <conditionalFormatting sqref="B32:B46">
    <cfRule type="cellIs" dxfId="242" priority="151" stopIfTrue="1" operator="equal">
      <formula>"open"</formula>
    </cfRule>
    <cfRule type="cellIs" dxfId="241" priority="152" stopIfTrue="1" operator="equal">
      <formula>"monitor"</formula>
    </cfRule>
    <cfRule type="cellIs" dxfId="240" priority="153" stopIfTrue="1" operator="equal">
      <formula>"closed"</formula>
    </cfRule>
  </conditionalFormatting>
  <conditionalFormatting sqref="B17">
    <cfRule type="cellIs" dxfId="239" priority="148" stopIfTrue="1" operator="equal">
      <formula>"open"</formula>
    </cfRule>
    <cfRule type="cellIs" dxfId="238" priority="149" stopIfTrue="1" operator="equal">
      <formula>"monitor"</formula>
    </cfRule>
    <cfRule type="cellIs" dxfId="237" priority="150" stopIfTrue="1" operator="equal">
      <formula>"closed"</formula>
    </cfRule>
  </conditionalFormatting>
  <conditionalFormatting sqref="C17">
    <cfRule type="cellIs" dxfId="236" priority="145" stopIfTrue="1" operator="equal">
      <formula>"P3"</formula>
    </cfRule>
    <cfRule type="cellIs" dxfId="235" priority="146" stopIfTrue="1" operator="equal">
      <formula>"P2"</formula>
    </cfRule>
    <cfRule type="cellIs" dxfId="234" priority="147" stopIfTrue="1" operator="equal">
      <formula>"P1"</formula>
    </cfRule>
  </conditionalFormatting>
  <conditionalFormatting sqref="B17">
    <cfRule type="cellIs" dxfId="233" priority="142" stopIfTrue="1" operator="equal">
      <formula>"open"</formula>
    </cfRule>
    <cfRule type="cellIs" dxfId="232" priority="143" stopIfTrue="1" operator="equal">
      <formula>"monitor"</formula>
    </cfRule>
    <cfRule type="cellIs" dxfId="231" priority="144" stopIfTrue="1" operator="equal">
      <formula>"closed"</formula>
    </cfRule>
  </conditionalFormatting>
  <conditionalFormatting sqref="B18">
    <cfRule type="cellIs" dxfId="230" priority="139" stopIfTrue="1" operator="equal">
      <formula>"open"</formula>
    </cfRule>
    <cfRule type="cellIs" dxfId="229" priority="140" stopIfTrue="1" operator="equal">
      <formula>"monitor"</formula>
    </cfRule>
    <cfRule type="cellIs" dxfId="228" priority="141" stopIfTrue="1" operator="equal">
      <formula>"closed"</formula>
    </cfRule>
  </conditionalFormatting>
  <conditionalFormatting sqref="C18">
    <cfRule type="cellIs" dxfId="227" priority="136" stopIfTrue="1" operator="equal">
      <formula>"P3"</formula>
    </cfRule>
    <cfRule type="cellIs" dxfId="226" priority="137" stopIfTrue="1" operator="equal">
      <formula>"P2"</formula>
    </cfRule>
    <cfRule type="cellIs" dxfId="225" priority="138" stopIfTrue="1" operator="equal">
      <formula>"P1"</formula>
    </cfRule>
  </conditionalFormatting>
  <conditionalFormatting sqref="B18">
    <cfRule type="cellIs" dxfId="224" priority="133" stopIfTrue="1" operator="equal">
      <formula>"open"</formula>
    </cfRule>
    <cfRule type="cellIs" dxfId="223" priority="134" stopIfTrue="1" operator="equal">
      <formula>"monitor"</formula>
    </cfRule>
    <cfRule type="cellIs" dxfId="222" priority="135" stopIfTrue="1" operator="equal">
      <formula>"closed"</formula>
    </cfRule>
  </conditionalFormatting>
  <conditionalFormatting sqref="B19">
    <cfRule type="cellIs" dxfId="221" priority="130" stopIfTrue="1" operator="equal">
      <formula>"open"</formula>
    </cfRule>
    <cfRule type="cellIs" dxfId="220" priority="131" stopIfTrue="1" operator="equal">
      <formula>"monitor"</formula>
    </cfRule>
    <cfRule type="cellIs" dxfId="219" priority="132" stopIfTrue="1" operator="equal">
      <formula>"closed"</formula>
    </cfRule>
  </conditionalFormatting>
  <conditionalFormatting sqref="C19">
    <cfRule type="cellIs" dxfId="218" priority="127" stopIfTrue="1" operator="equal">
      <formula>"P3"</formula>
    </cfRule>
    <cfRule type="cellIs" dxfId="217" priority="128" stopIfTrue="1" operator="equal">
      <formula>"P2"</formula>
    </cfRule>
    <cfRule type="cellIs" dxfId="216" priority="129" stopIfTrue="1" operator="equal">
      <formula>"P1"</formula>
    </cfRule>
  </conditionalFormatting>
  <conditionalFormatting sqref="B19">
    <cfRule type="cellIs" dxfId="215" priority="124" stopIfTrue="1" operator="equal">
      <formula>"open"</formula>
    </cfRule>
    <cfRule type="cellIs" dxfId="214" priority="125" stopIfTrue="1" operator="equal">
      <formula>"monitor"</formula>
    </cfRule>
    <cfRule type="cellIs" dxfId="213" priority="126" stopIfTrue="1" operator="equal">
      <formula>"closed"</formula>
    </cfRule>
  </conditionalFormatting>
  <conditionalFormatting sqref="B27:B28">
    <cfRule type="cellIs" dxfId="212" priority="121" stopIfTrue="1" operator="equal">
      <formula>"open"</formula>
    </cfRule>
    <cfRule type="cellIs" dxfId="211" priority="122" stopIfTrue="1" operator="equal">
      <formula>"monitor"</formula>
    </cfRule>
    <cfRule type="cellIs" dxfId="210" priority="123" stopIfTrue="1" operator="equal">
      <formula>"closed"</formula>
    </cfRule>
  </conditionalFormatting>
  <conditionalFormatting sqref="C27:C28">
    <cfRule type="cellIs" dxfId="209" priority="118" stopIfTrue="1" operator="equal">
      <formula>"P3"</formula>
    </cfRule>
    <cfRule type="cellIs" dxfId="208" priority="119" stopIfTrue="1" operator="equal">
      <formula>"P2"</formula>
    </cfRule>
    <cfRule type="cellIs" dxfId="207" priority="120" stopIfTrue="1" operator="equal">
      <formula>"P1"</formula>
    </cfRule>
  </conditionalFormatting>
  <conditionalFormatting sqref="B27:B28">
    <cfRule type="cellIs" dxfId="206" priority="115" stopIfTrue="1" operator="equal">
      <formula>"open"</formula>
    </cfRule>
    <cfRule type="cellIs" dxfId="205" priority="116" stopIfTrue="1" operator="equal">
      <formula>"monitor"</formula>
    </cfRule>
    <cfRule type="cellIs" dxfId="204" priority="117" stopIfTrue="1" operator="equal">
      <formula>"closed"</formula>
    </cfRule>
  </conditionalFormatting>
  <conditionalFormatting sqref="B29">
    <cfRule type="cellIs" dxfId="203" priority="112" stopIfTrue="1" operator="equal">
      <formula>"open"</formula>
    </cfRule>
    <cfRule type="cellIs" dxfId="202" priority="113" stopIfTrue="1" operator="equal">
      <formula>"monitor"</formula>
    </cfRule>
    <cfRule type="cellIs" dxfId="201" priority="114" stopIfTrue="1" operator="equal">
      <formula>"closed"</formula>
    </cfRule>
  </conditionalFormatting>
  <conditionalFormatting sqref="C29">
    <cfRule type="cellIs" dxfId="200" priority="109" stopIfTrue="1" operator="equal">
      <formula>"P3"</formula>
    </cfRule>
    <cfRule type="cellIs" dxfId="199" priority="110" stopIfTrue="1" operator="equal">
      <formula>"P2"</formula>
    </cfRule>
    <cfRule type="cellIs" dxfId="198" priority="111" stopIfTrue="1" operator="equal">
      <formula>"P1"</formula>
    </cfRule>
  </conditionalFormatting>
  <conditionalFormatting sqref="B29">
    <cfRule type="cellIs" dxfId="197" priority="106" stopIfTrue="1" operator="equal">
      <formula>"open"</formula>
    </cfRule>
    <cfRule type="cellIs" dxfId="196" priority="107" stopIfTrue="1" operator="equal">
      <formula>"monitor"</formula>
    </cfRule>
    <cfRule type="cellIs" dxfId="195" priority="108" stopIfTrue="1" operator="equal">
      <formula>"closed"</formula>
    </cfRule>
  </conditionalFormatting>
  <conditionalFormatting sqref="B30:B31">
    <cfRule type="cellIs" dxfId="194" priority="103" stopIfTrue="1" operator="equal">
      <formula>"open"</formula>
    </cfRule>
    <cfRule type="cellIs" dxfId="193" priority="104" stopIfTrue="1" operator="equal">
      <formula>"monitor"</formula>
    </cfRule>
    <cfRule type="cellIs" dxfId="192" priority="105" stopIfTrue="1" operator="equal">
      <formula>"closed"</formula>
    </cfRule>
  </conditionalFormatting>
  <conditionalFormatting sqref="C30:C31">
    <cfRule type="cellIs" dxfId="191" priority="100" stopIfTrue="1" operator="equal">
      <formula>"P3"</formula>
    </cfRule>
    <cfRule type="cellIs" dxfId="190" priority="101" stopIfTrue="1" operator="equal">
      <formula>"P2"</formula>
    </cfRule>
    <cfRule type="cellIs" dxfId="189" priority="102" stopIfTrue="1" operator="equal">
      <formula>"P1"</formula>
    </cfRule>
  </conditionalFormatting>
  <conditionalFormatting sqref="B30:B31">
    <cfRule type="cellIs" dxfId="188" priority="97" stopIfTrue="1" operator="equal">
      <formula>"open"</formula>
    </cfRule>
    <cfRule type="cellIs" dxfId="187" priority="98" stopIfTrue="1" operator="equal">
      <formula>"monitor"</formula>
    </cfRule>
    <cfRule type="cellIs" dxfId="186" priority="99" stopIfTrue="1" operator="equal">
      <formula>"closed"</formula>
    </cfRule>
  </conditionalFormatting>
  <conditionalFormatting sqref="B26">
    <cfRule type="cellIs" dxfId="185" priority="94" stopIfTrue="1" operator="equal">
      <formula>"open"</formula>
    </cfRule>
    <cfRule type="cellIs" dxfId="184" priority="95" stopIfTrue="1" operator="equal">
      <formula>"monitor"</formula>
    </cfRule>
    <cfRule type="cellIs" dxfId="183" priority="96" stopIfTrue="1" operator="equal">
      <formula>"closed"</formula>
    </cfRule>
  </conditionalFormatting>
  <conditionalFormatting sqref="C26">
    <cfRule type="cellIs" dxfId="182" priority="91" stopIfTrue="1" operator="equal">
      <formula>"P3"</formula>
    </cfRule>
    <cfRule type="cellIs" dxfId="181" priority="92" stopIfTrue="1" operator="equal">
      <formula>"P2"</formula>
    </cfRule>
    <cfRule type="cellIs" dxfId="180" priority="93" stopIfTrue="1" operator="equal">
      <formula>"P1"</formula>
    </cfRule>
  </conditionalFormatting>
  <conditionalFormatting sqref="B26">
    <cfRule type="cellIs" dxfId="179" priority="88" stopIfTrue="1" operator="equal">
      <formula>"open"</formula>
    </cfRule>
    <cfRule type="cellIs" dxfId="178" priority="89" stopIfTrue="1" operator="equal">
      <formula>"monitor"</formula>
    </cfRule>
    <cfRule type="cellIs" dxfId="177" priority="90" stopIfTrue="1" operator="equal">
      <formula>"closed"</formula>
    </cfRule>
  </conditionalFormatting>
  <conditionalFormatting sqref="B21:B22">
    <cfRule type="cellIs" dxfId="176" priority="85" stopIfTrue="1" operator="equal">
      <formula>"open"</formula>
    </cfRule>
    <cfRule type="cellIs" dxfId="175" priority="86" stopIfTrue="1" operator="equal">
      <formula>"monitor"</formula>
    </cfRule>
    <cfRule type="cellIs" dxfId="174" priority="87" stopIfTrue="1" operator="equal">
      <formula>"closed"</formula>
    </cfRule>
  </conditionalFormatting>
  <conditionalFormatting sqref="C21:C22">
    <cfRule type="cellIs" dxfId="173" priority="82" stopIfTrue="1" operator="equal">
      <formula>"P3"</formula>
    </cfRule>
    <cfRule type="cellIs" dxfId="172" priority="83" stopIfTrue="1" operator="equal">
      <formula>"P2"</formula>
    </cfRule>
    <cfRule type="cellIs" dxfId="171" priority="84" stopIfTrue="1" operator="equal">
      <formula>"P1"</formula>
    </cfRule>
  </conditionalFormatting>
  <conditionalFormatting sqref="B21:B22">
    <cfRule type="cellIs" dxfId="170" priority="79" stopIfTrue="1" operator="equal">
      <formula>"open"</formula>
    </cfRule>
    <cfRule type="cellIs" dxfId="169" priority="80" stopIfTrue="1" operator="equal">
      <formula>"monitor"</formula>
    </cfRule>
    <cfRule type="cellIs" dxfId="168" priority="81" stopIfTrue="1" operator="equal">
      <formula>"closed"</formula>
    </cfRule>
  </conditionalFormatting>
  <conditionalFormatting sqref="B23">
    <cfRule type="cellIs" dxfId="167" priority="76" stopIfTrue="1" operator="equal">
      <formula>"open"</formula>
    </cfRule>
    <cfRule type="cellIs" dxfId="166" priority="77" stopIfTrue="1" operator="equal">
      <formula>"monitor"</formula>
    </cfRule>
    <cfRule type="cellIs" dxfId="165" priority="78" stopIfTrue="1" operator="equal">
      <formula>"closed"</formula>
    </cfRule>
  </conditionalFormatting>
  <conditionalFormatting sqref="C23">
    <cfRule type="cellIs" dxfId="164" priority="73" stopIfTrue="1" operator="equal">
      <formula>"P3"</formula>
    </cfRule>
    <cfRule type="cellIs" dxfId="163" priority="74" stopIfTrue="1" operator="equal">
      <formula>"P2"</formula>
    </cfRule>
    <cfRule type="cellIs" dxfId="162" priority="75" stopIfTrue="1" operator="equal">
      <formula>"P1"</formula>
    </cfRule>
  </conditionalFormatting>
  <conditionalFormatting sqref="B23">
    <cfRule type="cellIs" dxfId="161" priority="70" stopIfTrue="1" operator="equal">
      <formula>"open"</formula>
    </cfRule>
    <cfRule type="cellIs" dxfId="160" priority="71" stopIfTrue="1" operator="equal">
      <formula>"monitor"</formula>
    </cfRule>
    <cfRule type="cellIs" dxfId="159" priority="72" stopIfTrue="1" operator="equal">
      <formula>"closed"</formula>
    </cfRule>
  </conditionalFormatting>
  <conditionalFormatting sqref="B47">
    <cfRule type="cellIs" dxfId="158" priority="67" stopIfTrue="1" operator="equal">
      <formula>"open"</formula>
    </cfRule>
    <cfRule type="cellIs" dxfId="157" priority="68" stopIfTrue="1" operator="equal">
      <formula>"monitor"</formula>
    </cfRule>
    <cfRule type="cellIs" dxfId="156" priority="69" stopIfTrue="1" operator="equal">
      <formula>"closed"</formula>
    </cfRule>
  </conditionalFormatting>
  <conditionalFormatting sqref="C47">
    <cfRule type="cellIs" dxfId="155" priority="64" stopIfTrue="1" operator="equal">
      <formula>"P3"</formula>
    </cfRule>
    <cfRule type="cellIs" dxfId="154" priority="65" stopIfTrue="1" operator="equal">
      <formula>"P2"</formula>
    </cfRule>
    <cfRule type="cellIs" dxfId="153" priority="66" stopIfTrue="1" operator="equal">
      <formula>"P1"</formula>
    </cfRule>
  </conditionalFormatting>
  <conditionalFormatting sqref="B47">
    <cfRule type="cellIs" dxfId="152" priority="61" stopIfTrue="1" operator="equal">
      <formula>"open"</formula>
    </cfRule>
    <cfRule type="cellIs" dxfId="151" priority="62" stopIfTrue="1" operator="equal">
      <formula>"monitor"</formula>
    </cfRule>
    <cfRule type="cellIs" dxfId="150" priority="63" stopIfTrue="1" operator="equal">
      <formula>"closed"</formula>
    </cfRule>
  </conditionalFormatting>
  <conditionalFormatting sqref="B48">
    <cfRule type="cellIs" dxfId="149" priority="58" stopIfTrue="1" operator="equal">
      <formula>"open"</formula>
    </cfRule>
    <cfRule type="cellIs" dxfId="148" priority="59" stopIfTrue="1" operator="equal">
      <formula>"monitor"</formula>
    </cfRule>
    <cfRule type="cellIs" dxfId="147" priority="60" stopIfTrue="1" operator="equal">
      <formula>"closed"</formula>
    </cfRule>
  </conditionalFormatting>
  <conditionalFormatting sqref="C48">
    <cfRule type="cellIs" dxfId="146" priority="55" stopIfTrue="1" operator="equal">
      <formula>"P3"</formula>
    </cfRule>
    <cfRule type="cellIs" dxfId="145" priority="56" stopIfTrue="1" operator="equal">
      <formula>"P2"</formula>
    </cfRule>
    <cfRule type="cellIs" dxfId="144" priority="57" stopIfTrue="1" operator="equal">
      <formula>"P1"</formula>
    </cfRule>
  </conditionalFormatting>
  <conditionalFormatting sqref="B48">
    <cfRule type="cellIs" dxfId="143" priority="52" stopIfTrue="1" operator="equal">
      <formula>"open"</formula>
    </cfRule>
    <cfRule type="cellIs" dxfId="142" priority="53" stopIfTrue="1" operator="equal">
      <formula>"monitor"</formula>
    </cfRule>
    <cfRule type="cellIs" dxfId="141" priority="54" stopIfTrue="1" operator="equal">
      <formula>"closed"</formula>
    </cfRule>
  </conditionalFormatting>
  <conditionalFormatting sqref="B49">
    <cfRule type="cellIs" dxfId="140" priority="49" stopIfTrue="1" operator="equal">
      <formula>"open"</formula>
    </cfRule>
    <cfRule type="cellIs" dxfId="139" priority="50" stopIfTrue="1" operator="equal">
      <formula>"monitor"</formula>
    </cfRule>
    <cfRule type="cellIs" dxfId="138" priority="51" stopIfTrue="1" operator="equal">
      <formula>"closed"</formula>
    </cfRule>
  </conditionalFormatting>
  <conditionalFormatting sqref="C49">
    <cfRule type="cellIs" dxfId="137" priority="46" stopIfTrue="1" operator="equal">
      <formula>"P3"</formula>
    </cfRule>
    <cfRule type="cellIs" dxfId="136" priority="47" stopIfTrue="1" operator="equal">
      <formula>"P2"</formula>
    </cfRule>
    <cfRule type="cellIs" dxfId="135" priority="48" stopIfTrue="1" operator="equal">
      <formula>"P1"</formula>
    </cfRule>
  </conditionalFormatting>
  <conditionalFormatting sqref="B49">
    <cfRule type="cellIs" dxfId="134" priority="43" stopIfTrue="1" operator="equal">
      <formula>"open"</formula>
    </cfRule>
    <cfRule type="cellIs" dxfId="133" priority="44" stopIfTrue="1" operator="equal">
      <formula>"monitor"</formula>
    </cfRule>
    <cfRule type="cellIs" dxfId="132" priority="45" stopIfTrue="1" operator="equal">
      <formula>"closed"</formula>
    </cfRule>
  </conditionalFormatting>
  <conditionalFormatting sqref="B50">
    <cfRule type="cellIs" dxfId="131" priority="40" stopIfTrue="1" operator="equal">
      <formula>"open"</formula>
    </cfRule>
    <cfRule type="cellIs" dxfId="130" priority="41" stopIfTrue="1" operator="equal">
      <formula>"monitor"</formula>
    </cfRule>
    <cfRule type="cellIs" dxfId="129" priority="42" stopIfTrue="1" operator="equal">
      <formula>"closed"</formula>
    </cfRule>
  </conditionalFormatting>
  <conditionalFormatting sqref="C50">
    <cfRule type="cellIs" dxfId="128" priority="37" stopIfTrue="1" operator="equal">
      <formula>"P3"</formula>
    </cfRule>
    <cfRule type="cellIs" dxfId="127" priority="38" stopIfTrue="1" operator="equal">
      <formula>"P2"</formula>
    </cfRule>
    <cfRule type="cellIs" dxfId="126" priority="39" stopIfTrue="1" operator="equal">
      <formula>"P1"</formula>
    </cfRule>
  </conditionalFormatting>
  <conditionalFormatting sqref="B50">
    <cfRule type="cellIs" dxfId="125" priority="34" stopIfTrue="1" operator="equal">
      <formula>"open"</formula>
    </cfRule>
    <cfRule type="cellIs" dxfId="124" priority="35" stopIfTrue="1" operator="equal">
      <formula>"monitor"</formula>
    </cfRule>
    <cfRule type="cellIs" dxfId="123" priority="36" stopIfTrue="1" operator="equal">
      <formula>"closed"</formula>
    </cfRule>
  </conditionalFormatting>
  <conditionalFormatting sqref="B51">
    <cfRule type="cellIs" dxfId="122" priority="31" stopIfTrue="1" operator="equal">
      <formula>"open"</formula>
    </cfRule>
    <cfRule type="cellIs" dxfId="121" priority="32" stopIfTrue="1" operator="equal">
      <formula>"monitor"</formula>
    </cfRule>
    <cfRule type="cellIs" dxfId="120" priority="33" stopIfTrue="1" operator="equal">
      <formula>"closed"</formula>
    </cfRule>
  </conditionalFormatting>
  <conditionalFormatting sqref="C51">
    <cfRule type="cellIs" dxfId="119" priority="28" stopIfTrue="1" operator="equal">
      <formula>"P3"</formula>
    </cfRule>
    <cfRule type="cellIs" dxfId="118" priority="29" stopIfTrue="1" operator="equal">
      <formula>"P2"</formula>
    </cfRule>
    <cfRule type="cellIs" dxfId="117" priority="30" stopIfTrue="1" operator="equal">
      <formula>"P1"</formula>
    </cfRule>
  </conditionalFormatting>
  <conditionalFormatting sqref="B51">
    <cfRule type="cellIs" dxfId="116" priority="25" stopIfTrue="1" operator="equal">
      <formula>"open"</formula>
    </cfRule>
    <cfRule type="cellIs" dxfId="115" priority="26" stopIfTrue="1" operator="equal">
      <formula>"monitor"</formula>
    </cfRule>
    <cfRule type="cellIs" dxfId="114" priority="27" stopIfTrue="1" operator="equal">
      <formula>"closed"</formula>
    </cfRule>
  </conditionalFormatting>
  <conditionalFormatting sqref="B53:B55">
    <cfRule type="cellIs" dxfId="113" priority="13" stopIfTrue="1" operator="equal">
      <formula>"open"</formula>
    </cfRule>
    <cfRule type="cellIs" dxfId="112" priority="14" stopIfTrue="1" operator="equal">
      <formula>"monitor"</formula>
    </cfRule>
    <cfRule type="cellIs" dxfId="111" priority="15" stopIfTrue="1" operator="equal">
      <formula>"closed"</formula>
    </cfRule>
  </conditionalFormatting>
  <conditionalFormatting sqref="C53:C55">
    <cfRule type="cellIs" dxfId="110" priority="10" stopIfTrue="1" operator="equal">
      <formula>"P3"</formula>
    </cfRule>
    <cfRule type="cellIs" dxfId="109" priority="11" stopIfTrue="1" operator="equal">
      <formula>"P2"</formula>
    </cfRule>
    <cfRule type="cellIs" dxfId="108" priority="12" stopIfTrue="1" operator="equal">
      <formula>"P1"</formula>
    </cfRule>
  </conditionalFormatting>
  <conditionalFormatting sqref="B53:B55">
    <cfRule type="cellIs" dxfId="107" priority="7" stopIfTrue="1" operator="equal">
      <formula>"open"</formula>
    </cfRule>
    <cfRule type="cellIs" dxfId="106" priority="8" stopIfTrue="1" operator="equal">
      <formula>"monitor"</formula>
    </cfRule>
    <cfRule type="cellIs" dxfId="105" priority="9" stopIfTrue="1" operator="equal">
      <formula>"closed"</formula>
    </cfRule>
  </conditionalFormatting>
  <conditionalFormatting sqref="B52">
    <cfRule type="cellIs" dxfId="104" priority="22" stopIfTrue="1" operator="equal">
      <formula>"open"</formula>
    </cfRule>
    <cfRule type="cellIs" dxfId="103" priority="23" stopIfTrue="1" operator="equal">
      <formula>"monitor"</formula>
    </cfRule>
    <cfRule type="cellIs" dxfId="102" priority="24" stopIfTrue="1" operator="equal">
      <formula>"closed"</formula>
    </cfRule>
  </conditionalFormatting>
  <conditionalFormatting sqref="C52">
    <cfRule type="cellIs" dxfId="101" priority="19" stopIfTrue="1" operator="equal">
      <formula>"P3"</formula>
    </cfRule>
    <cfRule type="cellIs" dxfId="100" priority="20" stopIfTrue="1" operator="equal">
      <formula>"P2"</formula>
    </cfRule>
    <cfRule type="cellIs" dxfId="99" priority="21" stopIfTrue="1" operator="equal">
      <formula>"P1"</formula>
    </cfRule>
  </conditionalFormatting>
  <conditionalFormatting sqref="B52">
    <cfRule type="cellIs" dxfId="98" priority="16" stopIfTrue="1" operator="equal">
      <formula>"open"</formula>
    </cfRule>
    <cfRule type="cellIs" dxfId="97" priority="17" stopIfTrue="1" operator="equal">
      <formula>"monitor"</formula>
    </cfRule>
    <cfRule type="cellIs" dxfId="96" priority="18" stopIfTrue="1" operator="equal">
      <formula>"closed"</formula>
    </cfRule>
  </conditionalFormatting>
  <conditionalFormatting sqref="B56">
    <cfRule type="cellIs" dxfId="95" priority="4" stopIfTrue="1" operator="equal">
      <formula>"open"</formula>
    </cfRule>
    <cfRule type="cellIs" dxfId="94" priority="5" stopIfTrue="1" operator="equal">
      <formula>"monitor"</formula>
    </cfRule>
    <cfRule type="cellIs" dxfId="93" priority="6" stopIfTrue="1" operator="equal">
      <formula>"closed"</formula>
    </cfRule>
  </conditionalFormatting>
  <conditionalFormatting sqref="B56">
    <cfRule type="cellIs" dxfId="92" priority="1" stopIfTrue="1" operator="equal">
      <formula>"open"</formula>
    </cfRule>
    <cfRule type="cellIs" dxfId="91" priority="2" stopIfTrue="1" operator="equal">
      <formula>"monitor"</formula>
    </cfRule>
    <cfRule type="cellIs" dxfId="90" priority="3" stopIfTrue="1" operator="equal">
      <formula>"closed"</formula>
    </cfRule>
  </conditionalFormatting>
  <pageMargins left="0.7" right="0.7" top="0.75" bottom="0.75" header="0.3" footer="0.3"/>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4"/>
  <sheetViews>
    <sheetView tabSelected="1" topLeftCell="A19" zoomScale="70" zoomScaleNormal="70" workbookViewId="0">
      <selection activeCell="J22" sqref="J22"/>
    </sheetView>
  </sheetViews>
  <sheetFormatPr defaultColWidth="9" defaultRowHeight="17.25" x14ac:dyDescent="0.2"/>
  <cols>
    <col min="1" max="1" width="8.25" style="2" bestFit="1" customWidth="1"/>
    <col min="2" max="2" width="11.75" style="2" bestFit="1" customWidth="1"/>
    <col min="3" max="3" width="26.375" style="2" customWidth="1"/>
    <col min="4" max="4" width="31.5" style="2" customWidth="1"/>
    <col min="5" max="5" width="29.375" style="2" hidden="1" customWidth="1"/>
    <col min="6" max="6" width="24.5" style="2" bestFit="1" customWidth="1"/>
    <col min="7" max="7" width="44.125" style="23" customWidth="1"/>
    <col min="8" max="8" width="44.375" style="17" customWidth="1"/>
    <col min="9" max="9" width="40.75" style="17" customWidth="1"/>
    <col min="10" max="10" width="58.625" style="50" customWidth="1"/>
    <col min="11" max="22" width="9" style="1"/>
    <col min="23" max="16384" width="9" style="2"/>
  </cols>
  <sheetData>
    <row r="1" spans="1:22" s="1" customFormat="1" ht="15" customHeight="1" x14ac:dyDescent="0.2">
      <c r="G1" s="21"/>
      <c r="H1" s="17"/>
      <c r="I1" s="17"/>
      <c r="J1" s="50"/>
    </row>
    <row r="2" spans="1:22" s="4" customFormat="1" ht="36.75" customHeight="1" x14ac:dyDescent="0.2">
      <c r="A2" s="11" t="s">
        <v>14</v>
      </c>
      <c r="B2" s="11" t="s">
        <v>0</v>
      </c>
      <c r="C2" s="12" t="s">
        <v>1</v>
      </c>
      <c r="D2" s="11" t="s">
        <v>2</v>
      </c>
      <c r="E2" s="13" t="s">
        <v>15</v>
      </c>
      <c r="F2" s="11" t="s">
        <v>3</v>
      </c>
      <c r="G2" s="19" t="s">
        <v>89</v>
      </c>
      <c r="H2" s="19" t="s">
        <v>90</v>
      </c>
      <c r="I2" s="47" t="s">
        <v>91</v>
      </c>
      <c r="J2" s="19" t="s">
        <v>268</v>
      </c>
      <c r="K2" s="3"/>
      <c r="L2" s="3"/>
      <c r="M2" s="3"/>
      <c r="N2" s="3"/>
      <c r="O2" s="3"/>
      <c r="P2" s="3"/>
      <c r="Q2" s="3"/>
      <c r="R2" s="3"/>
      <c r="S2" s="3"/>
      <c r="T2" s="3"/>
      <c r="U2" s="3"/>
      <c r="V2" s="3"/>
    </row>
    <row r="3" spans="1:22" s="6" customFormat="1" ht="111.75" customHeight="1" x14ac:dyDescent="0.2">
      <c r="A3" s="16" t="s">
        <v>46</v>
      </c>
      <c r="B3" s="15" t="s">
        <v>16</v>
      </c>
      <c r="C3" s="7" t="s">
        <v>19</v>
      </c>
      <c r="D3" s="8"/>
      <c r="E3" s="14"/>
      <c r="F3" s="10" t="s">
        <v>32</v>
      </c>
      <c r="G3" s="20" t="s">
        <v>76</v>
      </c>
      <c r="H3" s="24"/>
      <c r="I3" s="48" t="s">
        <v>80</v>
      </c>
      <c r="J3" s="51" t="s">
        <v>269</v>
      </c>
      <c r="K3" s="5"/>
      <c r="L3" s="5"/>
      <c r="M3" s="5"/>
      <c r="N3" s="5"/>
      <c r="O3" s="5"/>
      <c r="P3" s="5"/>
      <c r="Q3" s="5"/>
      <c r="R3" s="5"/>
      <c r="S3" s="5"/>
      <c r="T3" s="5"/>
      <c r="U3" s="5"/>
      <c r="V3" s="5"/>
    </row>
    <row r="4" spans="1:22" s="6" customFormat="1" ht="135" customHeight="1" x14ac:dyDescent="0.2">
      <c r="A4" s="16" t="s">
        <v>47</v>
      </c>
      <c r="B4" s="15" t="s">
        <v>16</v>
      </c>
      <c r="C4" s="7" t="s">
        <v>20</v>
      </c>
      <c r="D4" s="8"/>
      <c r="E4" s="14"/>
      <c r="F4" s="10" t="s">
        <v>37</v>
      </c>
      <c r="G4" s="20" t="s">
        <v>77</v>
      </c>
      <c r="H4" s="24"/>
      <c r="I4" s="48" t="s">
        <v>92</v>
      </c>
      <c r="J4" s="51" t="s">
        <v>269</v>
      </c>
      <c r="K4" s="5"/>
      <c r="L4" s="5"/>
      <c r="M4" s="5"/>
      <c r="N4" s="5"/>
      <c r="O4" s="5"/>
      <c r="P4" s="5"/>
      <c r="Q4" s="5"/>
      <c r="R4" s="5"/>
      <c r="S4" s="5"/>
      <c r="T4" s="5"/>
      <c r="U4" s="5"/>
      <c r="V4" s="5"/>
    </row>
    <row r="5" spans="1:22" s="6" customFormat="1" ht="123" customHeight="1" x14ac:dyDescent="0.2">
      <c r="A5" s="16" t="s">
        <v>48</v>
      </c>
      <c r="B5" s="15" t="s">
        <v>16</v>
      </c>
      <c r="C5" s="7" t="s">
        <v>24</v>
      </c>
      <c r="D5" s="8"/>
      <c r="E5" s="9"/>
      <c r="F5" s="10" t="s">
        <v>25</v>
      </c>
      <c r="G5" s="20" t="s">
        <v>61</v>
      </c>
      <c r="H5" s="24"/>
      <c r="I5" s="48" t="s">
        <v>81</v>
      </c>
      <c r="J5" s="51"/>
      <c r="K5" s="5"/>
      <c r="L5" s="5"/>
      <c r="M5" s="5"/>
      <c r="N5" s="5"/>
      <c r="O5" s="5"/>
      <c r="P5" s="5"/>
      <c r="Q5" s="5"/>
      <c r="R5" s="5"/>
      <c r="S5" s="5"/>
      <c r="T5" s="5"/>
      <c r="U5" s="5"/>
      <c r="V5" s="5"/>
    </row>
    <row r="6" spans="1:22" s="6" customFormat="1" ht="176.25" customHeight="1" x14ac:dyDescent="0.2">
      <c r="A6" s="16" t="s">
        <v>49</v>
      </c>
      <c r="B6" s="15" t="s">
        <v>16</v>
      </c>
      <c r="C6" s="7" t="s">
        <v>21</v>
      </c>
      <c r="D6" s="8"/>
      <c r="E6" s="9"/>
      <c r="F6" s="10" t="s">
        <v>36</v>
      </c>
      <c r="G6" s="20" t="s">
        <v>62</v>
      </c>
      <c r="H6" s="24"/>
      <c r="I6" s="48" t="s">
        <v>81</v>
      </c>
      <c r="J6" s="18" t="s">
        <v>273</v>
      </c>
      <c r="K6" s="5"/>
      <c r="L6" s="5"/>
      <c r="M6" s="5"/>
      <c r="N6" s="5"/>
      <c r="O6" s="5"/>
      <c r="P6" s="5"/>
      <c r="Q6" s="5"/>
      <c r="R6" s="5"/>
      <c r="S6" s="5"/>
      <c r="T6" s="5"/>
      <c r="U6" s="5"/>
      <c r="V6" s="5"/>
    </row>
    <row r="7" spans="1:22" s="6" customFormat="1" ht="116.25" customHeight="1" x14ac:dyDescent="0.2">
      <c r="A7" s="16" t="s">
        <v>50</v>
      </c>
      <c r="B7" s="15" t="s">
        <v>16</v>
      </c>
      <c r="C7" s="7" t="s">
        <v>33</v>
      </c>
      <c r="D7" s="8"/>
      <c r="E7" s="9"/>
      <c r="F7" s="10" t="s">
        <v>35</v>
      </c>
      <c r="G7" s="20" t="s">
        <v>63</v>
      </c>
      <c r="H7" s="18"/>
      <c r="I7" s="48" t="s">
        <v>83</v>
      </c>
      <c r="J7" s="51"/>
      <c r="K7" s="5"/>
      <c r="L7" s="5"/>
      <c r="M7" s="5"/>
      <c r="N7" s="5"/>
      <c r="O7" s="5"/>
      <c r="P7" s="5"/>
      <c r="Q7" s="5"/>
      <c r="R7" s="5"/>
      <c r="S7" s="5"/>
      <c r="T7" s="5"/>
      <c r="U7" s="5"/>
      <c r="V7" s="5"/>
    </row>
    <row r="8" spans="1:22" s="6" customFormat="1" ht="135" customHeight="1" x14ac:dyDescent="0.2">
      <c r="A8" s="16" t="s">
        <v>51</v>
      </c>
      <c r="B8" s="15" t="s">
        <v>16</v>
      </c>
      <c r="C8" s="7" t="s">
        <v>22</v>
      </c>
      <c r="D8" s="8"/>
      <c r="E8" s="9"/>
      <c r="F8" s="10" t="s">
        <v>34</v>
      </c>
      <c r="G8" s="20" t="s">
        <v>73</v>
      </c>
      <c r="H8" s="18"/>
      <c r="I8" s="48" t="s">
        <v>82</v>
      </c>
      <c r="J8" s="51"/>
      <c r="K8" s="5"/>
      <c r="L8" s="5"/>
      <c r="M8" s="5"/>
      <c r="N8" s="5"/>
      <c r="O8" s="5"/>
      <c r="P8" s="5"/>
      <c r="Q8" s="5"/>
      <c r="R8" s="5"/>
      <c r="S8" s="5"/>
      <c r="T8" s="5"/>
      <c r="U8" s="5"/>
      <c r="V8" s="5"/>
    </row>
    <row r="9" spans="1:22" s="6" customFormat="1" ht="135" customHeight="1" x14ac:dyDescent="0.2">
      <c r="A9" s="16" t="s">
        <v>52</v>
      </c>
      <c r="B9" s="15" t="s">
        <v>16</v>
      </c>
      <c r="C9" s="7" t="s">
        <v>39</v>
      </c>
      <c r="D9" s="8"/>
      <c r="E9" s="9"/>
      <c r="F9" s="10" t="s">
        <v>38</v>
      </c>
      <c r="G9" s="20" t="s">
        <v>73</v>
      </c>
      <c r="H9" s="18"/>
      <c r="I9" s="48" t="s">
        <v>82</v>
      </c>
      <c r="J9" s="51"/>
      <c r="K9" s="5"/>
      <c r="L9" s="5"/>
      <c r="M9" s="5"/>
      <c r="N9" s="5"/>
      <c r="O9" s="5"/>
      <c r="P9" s="5"/>
      <c r="Q9" s="5"/>
      <c r="R9" s="5"/>
      <c r="S9" s="5"/>
      <c r="T9" s="5"/>
      <c r="U9" s="5"/>
      <c r="V9" s="5"/>
    </row>
    <row r="10" spans="1:22" s="6" customFormat="1" ht="135" customHeight="1" x14ac:dyDescent="0.2">
      <c r="A10" s="16" t="s">
        <v>53</v>
      </c>
      <c r="B10" s="15" t="s">
        <v>16</v>
      </c>
      <c r="C10" s="7" t="s">
        <v>67</v>
      </c>
      <c r="D10" s="8"/>
      <c r="E10" s="9"/>
      <c r="F10" s="10" t="s">
        <v>40</v>
      </c>
      <c r="G10" s="20" t="s">
        <v>78</v>
      </c>
      <c r="H10" s="18"/>
      <c r="I10" s="48" t="s">
        <v>84</v>
      </c>
      <c r="J10" s="51"/>
      <c r="K10" s="5"/>
      <c r="L10" s="5"/>
      <c r="M10" s="5"/>
      <c r="N10" s="5"/>
      <c r="O10" s="5"/>
      <c r="P10" s="5"/>
      <c r="Q10" s="5"/>
      <c r="R10" s="5"/>
      <c r="S10" s="5"/>
      <c r="T10" s="5"/>
      <c r="U10" s="5"/>
      <c r="V10" s="5"/>
    </row>
    <row r="11" spans="1:22" s="6" customFormat="1" ht="174.75" customHeight="1" x14ac:dyDescent="0.2">
      <c r="A11" s="16" t="s">
        <v>54</v>
      </c>
      <c r="B11" s="15" t="s">
        <v>16</v>
      </c>
      <c r="C11" s="7" t="s">
        <v>66</v>
      </c>
      <c r="D11" s="8"/>
      <c r="E11" s="9"/>
      <c r="F11" s="10" t="s">
        <v>41</v>
      </c>
      <c r="G11" s="20" t="s">
        <v>69</v>
      </c>
      <c r="H11" s="18"/>
      <c r="I11" s="48" t="s">
        <v>85</v>
      </c>
      <c r="J11" s="51"/>
      <c r="K11" s="5"/>
      <c r="L11" s="5"/>
      <c r="M11" s="5"/>
      <c r="N11" s="5"/>
      <c r="O11" s="5"/>
      <c r="P11" s="5"/>
      <c r="Q11" s="5"/>
      <c r="R11" s="5"/>
      <c r="S11" s="5"/>
      <c r="T11" s="5"/>
      <c r="U11" s="5"/>
      <c r="V11" s="5"/>
    </row>
    <row r="12" spans="1:22" s="6" customFormat="1" ht="102" customHeight="1" x14ac:dyDescent="0.2">
      <c r="A12" s="16" t="s">
        <v>13</v>
      </c>
      <c r="B12" s="15" t="s">
        <v>16</v>
      </c>
      <c r="C12" s="7" t="s">
        <v>30</v>
      </c>
      <c r="D12" s="8"/>
      <c r="E12" s="9"/>
      <c r="F12" s="10" t="s">
        <v>35</v>
      </c>
      <c r="G12" s="20" t="s">
        <v>75</v>
      </c>
      <c r="H12" s="18"/>
      <c r="I12" s="48" t="s">
        <v>86</v>
      </c>
      <c r="J12" s="51"/>
      <c r="K12" s="5"/>
      <c r="L12" s="5"/>
      <c r="M12" s="5"/>
      <c r="N12" s="5"/>
      <c r="O12" s="5"/>
      <c r="P12" s="5"/>
      <c r="Q12" s="5"/>
      <c r="R12" s="5"/>
      <c r="S12" s="5"/>
      <c r="T12" s="5"/>
      <c r="U12" s="5"/>
      <c r="V12" s="5"/>
    </row>
    <row r="13" spans="1:22" s="6" customFormat="1" ht="135" customHeight="1" x14ac:dyDescent="0.2">
      <c r="A13" s="16" t="s">
        <v>55</v>
      </c>
      <c r="B13" s="15" t="s">
        <v>16</v>
      </c>
      <c r="C13" s="7" t="s">
        <v>68</v>
      </c>
      <c r="D13" s="8"/>
      <c r="E13" s="9"/>
      <c r="F13" s="10" t="s">
        <v>23</v>
      </c>
      <c r="G13" s="22" t="s">
        <v>70</v>
      </c>
      <c r="H13" s="18"/>
      <c r="I13" s="48" t="s">
        <v>87</v>
      </c>
      <c r="J13" s="51"/>
      <c r="K13" s="5"/>
      <c r="L13" s="5"/>
      <c r="M13" s="5"/>
      <c r="N13" s="5"/>
      <c r="O13" s="5"/>
      <c r="P13" s="5"/>
      <c r="Q13" s="5"/>
      <c r="R13" s="5"/>
      <c r="S13" s="5"/>
      <c r="T13" s="5"/>
      <c r="U13" s="5"/>
      <c r="V13" s="5"/>
    </row>
    <row r="14" spans="1:22" s="6" customFormat="1" ht="135" customHeight="1" x14ac:dyDescent="0.2">
      <c r="A14" s="16" t="s">
        <v>56</v>
      </c>
      <c r="B14" s="15" t="s">
        <v>16</v>
      </c>
      <c r="C14" s="7" t="s">
        <v>43</v>
      </c>
      <c r="D14" s="8"/>
      <c r="E14" s="9"/>
      <c r="F14" s="10" t="s">
        <v>42</v>
      </c>
      <c r="G14" s="22" t="s">
        <v>71</v>
      </c>
      <c r="H14" s="18"/>
      <c r="I14" s="48" t="s">
        <v>88</v>
      </c>
      <c r="J14" s="51"/>
      <c r="K14" s="5"/>
      <c r="L14" s="5"/>
      <c r="M14" s="5"/>
      <c r="N14" s="5"/>
      <c r="O14" s="5"/>
      <c r="P14" s="5"/>
      <c r="Q14" s="5"/>
      <c r="R14" s="5"/>
      <c r="S14" s="5"/>
      <c r="T14" s="5"/>
      <c r="U14" s="5"/>
      <c r="V14" s="5"/>
    </row>
    <row r="15" spans="1:22" s="6" customFormat="1" ht="135" customHeight="1" x14ac:dyDescent="0.2">
      <c r="A15" s="16" t="s">
        <v>57</v>
      </c>
      <c r="B15" s="15" t="s">
        <v>16</v>
      </c>
      <c r="C15" s="7" t="s">
        <v>26</v>
      </c>
      <c r="D15" s="8"/>
      <c r="E15" s="9"/>
      <c r="F15" s="10" t="s">
        <v>64</v>
      </c>
      <c r="G15" s="20" t="s">
        <v>65</v>
      </c>
      <c r="H15" s="18"/>
      <c r="I15" s="48" t="s">
        <v>94</v>
      </c>
      <c r="J15" s="51"/>
      <c r="K15" s="5"/>
      <c r="L15" s="5"/>
      <c r="M15" s="5"/>
      <c r="N15" s="5"/>
      <c r="O15" s="5"/>
      <c r="P15" s="5"/>
      <c r="Q15" s="5"/>
      <c r="R15" s="5"/>
      <c r="S15" s="5"/>
      <c r="T15" s="5"/>
      <c r="U15" s="5"/>
      <c r="V15" s="5"/>
    </row>
    <row r="16" spans="1:22" s="6" customFormat="1" ht="135" customHeight="1" x14ac:dyDescent="0.2">
      <c r="A16" s="16" t="s">
        <v>58</v>
      </c>
      <c r="B16" s="15" t="s">
        <v>16</v>
      </c>
      <c r="C16" s="7" t="s">
        <v>31</v>
      </c>
      <c r="D16" s="8"/>
      <c r="E16" s="9"/>
      <c r="F16" s="10" t="s">
        <v>27</v>
      </c>
      <c r="G16" s="20" t="s">
        <v>74</v>
      </c>
      <c r="H16" s="18"/>
      <c r="I16" s="48" t="s">
        <v>93</v>
      </c>
      <c r="J16" s="51"/>
      <c r="K16" s="5"/>
      <c r="L16" s="5"/>
      <c r="M16" s="5"/>
      <c r="N16" s="5"/>
      <c r="O16" s="5"/>
      <c r="P16" s="5"/>
      <c r="Q16" s="5"/>
      <c r="R16" s="5"/>
      <c r="S16" s="5"/>
      <c r="T16" s="5"/>
      <c r="U16" s="5"/>
      <c r="V16" s="5"/>
    </row>
    <row r="17" spans="1:22" s="6" customFormat="1" ht="278.25" customHeight="1" x14ac:dyDescent="0.2">
      <c r="A17" s="16" t="s">
        <v>29</v>
      </c>
      <c r="B17" s="15" t="s">
        <v>16</v>
      </c>
      <c r="C17" s="7" t="s">
        <v>60</v>
      </c>
      <c r="D17" s="8"/>
      <c r="E17" s="9"/>
      <c r="F17" s="10" t="s">
        <v>28</v>
      </c>
      <c r="G17" s="20" t="s">
        <v>72</v>
      </c>
      <c r="H17" s="18"/>
      <c r="I17" s="48" t="s">
        <v>267</v>
      </c>
      <c r="J17" s="51"/>
      <c r="K17" s="5"/>
      <c r="L17" s="5"/>
      <c r="M17" s="5"/>
      <c r="N17" s="5"/>
      <c r="O17" s="5"/>
      <c r="P17" s="5"/>
      <c r="Q17" s="5"/>
      <c r="R17" s="5"/>
      <c r="S17" s="5"/>
      <c r="T17" s="5"/>
      <c r="U17" s="5"/>
      <c r="V17" s="5"/>
    </row>
    <row r="18" spans="1:22" s="6" customFormat="1" ht="225.75" customHeight="1" x14ac:dyDescent="0.2">
      <c r="A18" s="16" t="s">
        <v>59</v>
      </c>
      <c r="B18" s="15" t="s">
        <v>16</v>
      </c>
      <c r="C18" s="7" t="s">
        <v>44</v>
      </c>
      <c r="D18" s="8"/>
      <c r="E18" s="9"/>
      <c r="F18" s="10" t="s">
        <v>45</v>
      </c>
      <c r="G18" s="20" t="s">
        <v>79</v>
      </c>
      <c r="H18" s="18"/>
      <c r="I18" s="48" t="s">
        <v>95</v>
      </c>
      <c r="J18" s="51"/>
      <c r="K18" s="5"/>
      <c r="L18" s="5"/>
      <c r="M18" s="5"/>
      <c r="N18" s="5"/>
      <c r="O18" s="5"/>
      <c r="P18" s="5"/>
      <c r="Q18" s="5"/>
      <c r="R18" s="5"/>
      <c r="S18" s="5"/>
      <c r="T18" s="5"/>
      <c r="U18" s="5"/>
      <c r="V18" s="5"/>
    </row>
    <row r="19" spans="1:22" s="1" customFormat="1" ht="156.94999999999999" customHeight="1" x14ac:dyDescent="0.2">
      <c r="A19" s="26" t="s">
        <v>10</v>
      </c>
      <c r="B19" s="15" t="s">
        <v>16</v>
      </c>
      <c r="C19" s="7" t="s">
        <v>97</v>
      </c>
      <c r="D19" s="10"/>
      <c r="E19" s="8"/>
      <c r="F19" s="10" t="s">
        <v>98</v>
      </c>
      <c r="G19" s="10"/>
      <c r="H19" s="28"/>
      <c r="I19" s="28"/>
      <c r="J19" s="59" t="s">
        <v>277</v>
      </c>
    </row>
    <row r="20" spans="1:22" s="1" customFormat="1" ht="110.25" x14ac:dyDescent="0.2">
      <c r="A20" s="26" t="s">
        <v>11</v>
      </c>
      <c r="B20" s="15" t="s">
        <v>16</v>
      </c>
      <c r="C20" s="7" t="s">
        <v>271</v>
      </c>
      <c r="D20" s="27"/>
      <c r="E20" s="8"/>
      <c r="F20" s="10" t="s">
        <v>270</v>
      </c>
      <c r="G20" s="10"/>
      <c r="H20" s="10"/>
      <c r="I20" s="28"/>
      <c r="J20" s="49" t="s">
        <v>275</v>
      </c>
    </row>
    <row r="21" spans="1:22" s="1" customFormat="1" ht="182.45" customHeight="1" x14ac:dyDescent="0.2">
      <c r="A21" s="26" t="s">
        <v>58</v>
      </c>
      <c r="B21" s="15" t="s">
        <v>16</v>
      </c>
      <c r="C21" s="7" t="s">
        <v>272</v>
      </c>
      <c r="D21" s="27"/>
      <c r="E21" s="27"/>
      <c r="F21" s="10" t="s">
        <v>101</v>
      </c>
      <c r="G21" s="10"/>
      <c r="H21" s="28"/>
      <c r="I21" s="49"/>
      <c r="J21" s="49" t="s">
        <v>278</v>
      </c>
    </row>
    <row r="22" spans="1:22" s="1" customFormat="1" ht="160.5" customHeight="1" x14ac:dyDescent="0.2">
      <c r="A22" s="26" t="s">
        <v>102</v>
      </c>
      <c r="B22" s="15" t="s">
        <v>16</v>
      </c>
      <c r="C22" s="7" t="s">
        <v>103</v>
      </c>
      <c r="D22" s="27"/>
      <c r="E22" s="27"/>
      <c r="F22" s="10" t="s">
        <v>104</v>
      </c>
      <c r="G22" s="29"/>
      <c r="H22" s="28"/>
      <c r="I22" s="49"/>
      <c r="J22" s="49" t="s">
        <v>274</v>
      </c>
    </row>
    <row r="23" spans="1:22" s="1" customFormat="1" x14ac:dyDescent="0.2">
      <c r="G23" s="21"/>
      <c r="H23" s="17"/>
      <c r="I23" s="17"/>
      <c r="J23" s="50"/>
    </row>
    <row r="24" spans="1:22" s="1" customFormat="1" x14ac:dyDescent="0.2">
      <c r="G24" s="21"/>
      <c r="H24" s="17"/>
      <c r="I24" s="17"/>
      <c r="J24" s="50"/>
    </row>
    <row r="25" spans="1:22" s="1" customFormat="1" x14ac:dyDescent="0.2">
      <c r="G25" s="21"/>
      <c r="H25" s="17"/>
      <c r="I25" s="17"/>
      <c r="J25" s="50"/>
    </row>
    <row r="26" spans="1:22" s="1" customFormat="1" x14ac:dyDescent="0.2">
      <c r="G26" s="21"/>
      <c r="H26" s="17"/>
      <c r="I26" s="17"/>
      <c r="J26" s="50"/>
    </row>
    <row r="27" spans="1:22" s="1" customFormat="1" x14ac:dyDescent="0.2">
      <c r="G27" s="21"/>
      <c r="H27" s="17"/>
      <c r="I27" s="17"/>
      <c r="J27" s="50"/>
    </row>
    <row r="28" spans="1:22" s="1" customFormat="1" x14ac:dyDescent="0.2">
      <c r="G28" s="21"/>
      <c r="H28" s="17"/>
      <c r="I28" s="17"/>
      <c r="J28" s="50"/>
    </row>
    <row r="29" spans="1:22" s="1" customFormat="1" x14ac:dyDescent="0.2">
      <c r="G29" s="21"/>
      <c r="H29" s="17"/>
      <c r="I29" s="17"/>
      <c r="J29" s="50"/>
    </row>
    <row r="30" spans="1:22" s="1" customFormat="1" x14ac:dyDescent="0.2">
      <c r="G30" s="21"/>
      <c r="H30" s="17"/>
      <c r="I30" s="17"/>
      <c r="J30" s="50"/>
    </row>
    <row r="31" spans="1:22" s="1" customFormat="1" x14ac:dyDescent="0.2">
      <c r="G31" s="21"/>
      <c r="H31" s="17"/>
      <c r="I31" s="17"/>
      <c r="J31" s="50"/>
    </row>
    <row r="32" spans="1:22" s="1" customFormat="1" x14ac:dyDescent="0.2">
      <c r="G32" s="21"/>
      <c r="H32" s="17"/>
      <c r="I32" s="17"/>
      <c r="J32" s="50"/>
    </row>
    <row r="33" spans="7:10" s="1" customFormat="1" x14ac:dyDescent="0.2">
      <c r="G33" s="21"/>
      <c r="H33" s="17"/>
      <c r="I33" s="17"/>
      <c r="J33" s="50"/>
    </row>
    <row r="34" spans="7:10" s="1" customFormat="1" x14ac:dyDescent="0.2">
      <c r="G34" s="21"/>
      <c r="H34" s="17"/>
      <c r="I34" s="17"/>
      <c r="J34" s="50"/>
    </row>
    <row r="35" spans="7:10" s="1" customFormat="1" x14ac:dyDescent="0.2">
      <c r="G35" s="21"/>
      <c r="H35" s="17"/>
      <c r="I35" s="17"/>
      <c r="J35" s="50"/>
    </row>
    <row r="36" spans="7:10" s="1" customFormat="1" x14ac:dyDescent="0.2">
      <c r="G36" s="21"/>
      <c r="H36" s="17"/>
      <c r="I36" s="17"/>
      <c r="J36" s="50"/>
    </row>
    <row r="37" spans="7:10" s="1" customFormat="1" x14ac:dyDescent="0.2">
      <c r="G37" s="21"/>
      <c r="H37" s="17"/>
      <c r="I37" s="17"/>
      <c r="J37" s="50"/>
    </row>
    <row r="38" spans="7:10" s="1" customFormat="1" x14ac:dyDescent="0.2">
      <c r="G38" s="21"/>
      <c r="H38" s="17"/>
      <c r="I38" s="17"/>
      <c r="J38" s="50"/>
    </row>
    <row r="39" spans="7:10" s="1" customFormat="1" x14ac:dyDescent="0.2">
      <c r="G39" s="21"/>
      <c r="H39" s="17"/>
      <c r="I39" s="17"/>
      <c r="J39" s="50"/>
    </row>
    <row r="40" spans="7:10" s="1" customFormat="1" x14ac:dyDescent="0.2">
      <c r="G40" s="21"/>
      <c r="H40" s="17"/>
      <c r="I40" s="17"/>
      <c r="J40" s="50"/>
    </row>
    <row r="41" spans="7:10" s="1" customFormat="1" x14ac:dyDescent="0.2">
      <c r="G41" s="21"/>
      <c r="H41" s="17"/>
      <c r="I41" s="17"/>
      <c r="J41" s="50"/>
    </row>
    <row r="42" spans="7:10" s="1" customFormat="1" x14ac:dyDescent="0.2">
      <c r="G42" s="21"/>
      <c r="H42" s="17"/>
      <c r="I42" s="17"/>
      <c r="J42" s="50"/>
    </row>
    <row r="43" spans="7:10" s="1" customFormat="1" x14ac:dyDescent="0.2">
      <c r="G43" s="21"/>
      <c r="H43" s="17"/>
      <c r="I43" s="17"/>
      <c r="J43" s="50"/>
    </row>
    <row r="44" spans="7:10" s="1" customFormat="1" x14ac:dyDescent="0.2">
      <c r="G44" s="21"/>
      <c r="H44" s="17"/>
      <c r="I44" s="17"/>
      <c r="J44" s="50"/>
    </row>
    <row r="45" spans="7:10" s="1" customFormat="1" x14ac:dyDescent="0.2">
      <c r="G45" s="21"/>
      <c r="H45" s="17"/>
      <c r="I45" s="17"/>
      <c r="J45" s="50"/>
    </row>
    <row r="46" spans="7:10" s="1" customFormat="1" x14ac:dyDescent="0.2">
      <c r="G46" s="21"/>
      <c r="H46" s="17"/>
      <c r="I46" s="17"/>
      <c r="J46" s="50"/>
    </row>
    <row r="47" spans="7:10" s="1" customFormat="1" x14ac:dyDescent="0.2">
      <c r="G47" s="21"/>
      <c r="H47" s="17"/>
      <c r="I47" s="17"/>
      <c r="J47" s="50"/>
    </row>
    <row r="48" spans="7:10" s="1" customFormat="1" x14ac:dyDescent="0.2">
      <c r="G48" s="21"/>
      <c r="H48" s="17"/>
      <c r="I48" s="17"/>
      <c r="J48" s="50"/>
    </row>
    <row r="49" spans="7:10" s="1" customFormat="1" x14ac:dyDescent="0.2">
      <c r="G49" s="21"/>
      <c r="H49" s="17"/>
      <c r="I49" s="17"/>
      <c r="J49" s="50"/>
    </row>
    <row r="50" spans="7:10" s="1" customFormat="1" x14ac:dyDescent="0.2">
      <c r="G50" s="21"/>
      <c r="H50" s="17"/>
      <c r="I50" s="17"/>
      <c r="J50" s="50"/>
    </row>
    <row r="51" spans="7:10" s="1" customFormat="1" x14ac:dyDescent="0.2">
      <c r="G51" s="21"/>
      <c r="H51" s="17"/>
      <c r="I51" s="17"/>
      <c r="J51" s="50"/>
    </row>
    <row r="52" spans="7:10" s="1" customFormat="1" x14ac:dyDescent="0.2">
      <c r="G52" s="21"/>
      <c r="H52" s="17"/>
      <c r="I52" s="17"/>
      <c r="J52" s="50"/>
    </row>
    <row r="53" spans="7:10" s="1" customFormat="1" x14ac:dyDescent="0.2">
      <c r="G53" s="21"/>
      <c r="H53" s="17"/>
      <c r="I53" s="17"/>
      <c r="J53" s="50"/>
    </row>
    <row r="54" spans="7:10" s="1" customFormat="1" x14ac:dyDescent="0.2">
      <c r="G54" s="21"/>
      <c r="H54" s="17"/>
      <c r="I54" s="17"/>
      <c r="J54" s="50"/>
    </row>
  </sheetData>
  <protectedRanges>
    <protectedRange sqref="E15:G18 E13:F14 E4:G12" name="範圍1_1_1_2_1"/>
    <protectedRange sqref="F19:G20 G21" name="範圍1_1_1_2_1_1"/>
    <protectedRange sqref="F21" name="範圍1_1_1_2_1_2"/>
    <protectedRange sqref="F22" name="範圍1_1_1_2_1_3"/>
    <protectedRange sqref="D19" name="範圍1_1_1_2_1_6"/>
    <protectedRange sqref="H20" name="範圍1_1_1_2_1_7"/>
  </protectedRanges>
  <phoneticPr fontId="1" type="noConversion"/>
  <conditionalFormatting sqref="B5 B13:B14">
    <cfRule type="cellIs" dxfId="89" priority="322" stopIfTrue="1" operator="equal">
      <formula>"open"</formula>
    </cfRule>
    <cfRule type="cellIs" dxfId="88" priority="323" stopIfTrue="1" operator="equal">
      <formula>"monitor"</formula>
    </cfRule>
    <cfRule type="cellIs" dxfId="87" priority="324" stopIfTrue="1" operator="equal">
      <formula>"closed"</formula>
    </cfRule>
  </conditionalFormatting>
  <conditionalFormatting sqref="B3">
    <cfRule type="cellIs" dxfId="86" priority="310" stopIfTrue="1" operator="equal">
      <formula>"open"</formula>
    </cfRule>
  </conditionalFormatting>
  <conditionalFormatting sqref="B3">
    <cfRule type="cellIs" dxfId="85" priority="311" stopIfTrue="1" operator="equal">
      <formula>"monitor"</formula>
    </cfRule>
    <cfRule type="cellIs" dxfId="84" priority="312" stopIfTrue="1" operator="equal">
      <formula>"closed"</formula>
    </cfRule>
  </conditionalFormatting>
  <conditionalFormatting sqref="B4">
    <cfRule type="cellIs" dxfId="83" priority="277" stopIfTrue="1" operator="equal">
      <formula>"open"</formula>
    </cfRule>
    <cfRule type="cellIs" dxfId="82" priority="278" stopIfTrue="1" operator="equal">
      <formula>"monitor"</formula>
    </cfRule>
    <cfRule type="cellIs" dxfId="81" priority="279" stopIfTrue="1" operator="equal">
      <formula>"closed"</formula>
    </cfRule>
  </conditionalFormatting>
  <conditionalFormatting sqref="B4">
    <cfRule type="cellIs" dxfId="80" priority="271" stopIfTrue="1" operator="equal">
      <formula>"open"</formula>
    </cfRule>
    <cfRule type="cellIs" dxfId="79" priority="272" stopIfTrue="1" operator="equal">
      <formula>"monitor"</formula>
    </cfRule>
    <cfRule type="cellIs" dxfId="78" priority="273" stopIfTrue="1" operator="equal">
      <formula>"closed"</formula>
    </cfRule>
  </conditionalFormatting>
  <conditionalFormatting sqref="B6">
    <cfRule type="cellIs" dxfId="77" priority="205" stopIfTrue="1" operator="equal">
      <formula>"open"</formula>
    </cfRule>
    <cfRule type="cellIs" dxfId="76" priority="206" stopIfTrue="1" operator="equal">
      <formula>"monitor"</formula>
    </cfRule>
    <cfRule type="cellIs" dxfId="75" priority="207" stopIfTrue="1" operator="equal">
      <formula>"closed"</formula>
    </cfRule>
  </conditionalFormatting>
  <conditionalFormatting sqref="B6">
    <cfRule type="cellIs" dxfId="74" priority="199" stopIfTrue="1" operator="equal">
      <formula>"open"</formula>
    </cfRule>
    <cfRule type="cellIs" dxfId="73" priority="200" stopIfTrue="1" operator="equal">
      <formula>"monitor"</formula>
    </cfRule>
    <cfRule type="cellIs" dxfId="72" priority="201" stopIfTrue="1" operator="equal">
      <formula>"closed"</formula>
    </cfRule>
  </conditionalFormatting>
  <conditionalFormatting sqref="B8:B9">
    <cfRule type="cellIs" dxfId="71" priority="160" stopIfTrue="1" operator="equal">
      <formula>"open"</formula>
    </cfRule>
    <cfRule type="cellIs" dxfId="70" priority="161" stopIfTrue="1" operator="equal">
      <formula>"monitor"</formula>
    </cfRule>
    <cfRule type="cellIs" dxfId="69" priority="162" stopIfTrue="1" operator="equal">
      <formula>"closed"</formula>
    </cfRule>
  </conditionalFormatting>
  <conditionalFormatting sqref="B8:B9">
    <cfRule type="cellIs" dxfId="68" priority="154" stopIfTrue="1" operator="equal">
      <formula>"open"</formula>
    </cfRule>
    <cfRule type="cellIs" dxfId="67" priority="155" stopIfTrue="1" operator="equal">
      <formula>"monitor"</formula>
    </cfRule>
    <cfRule type="cellIs" dxfId="66" priority="156" stopIfTrue="1" operator="equal">
      <formula>"closed"</formula>
    </cfRule>
  </conditionalFormatting>
  <conditionalFormatting sqref="B10">
    <cfRule type="cellIs" dxfId="65" priority="151" stopIfTrue="1" operator="equal">
      <formula>"open"</formula>
    </cfRule>
    <cfRule type="cellIs" dxfId="64" priority="152" stopIfTrue="1" operator="equal">
      <formula>"monitor"</formula>
    </cfRule>
    <cfRule type="cellIs" dxfId="63" priority="153" stopIfTrue="1" operator="equal">
      <formula>"closed"</formula>
    </cfRule>
  </conditionalFormatting>
  <conditionalFormatting sqref="B10">
    <cfRule type="cellIs" dxfId="62" priority="145" stopIfTrue="1" operator="equal">
      <formula>"open"</formula>
    </cfRule>
    <cfRule type="cellIs" dxfId="61" priority="146" stopIfTrue="1" operator="equal">
      <formula>"monitor"</formula>
    </cfRule>
    <cfRule type="cellIs" dxfId="60" priority="147" stopIfTrue="1" operator="equal">
      <formula>"closed"</formula>
    </cfRule>
  </conditionalFormatting>
  <conditionalFormatting sqref="B11:B12">
    <cfRule type="cellIs" dxfId="59" priority="142" stopIfTrue="1" operator="equal">
      <formula>"open"</formula>
    </cfRule>
    <cfRule type="cellIs" dxfId="58" priority="143" stopIfTrue="1" operator="equal">
      <formula>"monitor"</formula>
    </cfRule>
    <cfRule type="cellIs" dxfId="57" priority="144" stopIfTrue="1" operator="equal">
      <formula>"closed"</formula>
    </cfRule>
  </conditionalFormatting>
  <conditionalFormatting sqref="B11:B12">
    <cfRule type="cellIs" dxfId="56" priority="136" stopIfTrue="1" operator="equal">
      <formula>"open"</formula>
    </cfRule>
    <cfRule type="cellIs" dxfId="55" priority="137" stopIfTrue="1" operator="equal">
      <formula>"monitor"</formula>
    </cfRule>
    <cfRule type="cellIs" dxfId="54" priority="138" stopIfTrue="1" operator="equal">
      <formula>"closed"</formula>
    </cfRule>
  </conditionalFormatting>
  <conditionalFormatting sqref="B7">
    <cfRule type="cellIs" dxfId="53" priority="133" stopIfTrue="1" operator="equal">
      <formula>"open"</formula>
    </cfRule>
    <cfRule type="cellIs" dxfId="52" priority="134" stopIfTrue="1" operator="equal">
      <formula>"monitor"</formula>
    </cfRule>
    <cfRule type="cellIs" dxfId="51" priority="135" stopIfTrue="1" operator="equal">
      <formula>"closed"</formula>
    </cfRule>
  </conditionalFormatting>
  <conditionalFormatting sqref="B7">
    <cfRule type="cellIs" dxfId="50" priority="127" stopIfTrue="1" operator="equal">
      <formula>"open"</formula>
    </cfRule>
    <cfRule type="cellIs" dxfId="49" priority="128" stopIfTrue="1" operator="equal">
      <formula>"monitor"</formula>
    </cfRule>
    <cfRule type="cellIs" dxfId="48" priority="129" stopIfTrue="1" operator="equal">
      <formula>"closed"</formula>
    </cfRule>
  </conditionalFormatting>
  <conditionalFormatting sqref="B15">
    <cfRule type="cellIs" dxfId="47" priority="106" stopIfTrue="1" operator="equal">
      <formula>"open"</formula>
    </cfRule>
    <cfRule type="cellIs" dxfId="46" priority="107" stopIfTrue="1" operator="equal">
      <formula>"monitor"</formula>
    </cfRule>
    <cfRule type="cellIs" dxfId="45" priority="108" stopIfTrue="1" operator="equal">
      <formula>"closed"</formula>
    </cfRule>
  </conditionalFormatting>
  <conditionalFormatting sqref="B15">
    <cfRule type="cellIs" dxfId="44" priority="100" stopIfTrue="1" operator="equal">
      <formula>"open"</formula>
    </cfRule>
    <cfRule type="cellIs" dxfId="43" priority="101" stopIfTrue="1" operator="equal">
      <formula>"monitor"</formula>
    </cfRule>
    <cfRule type="cellIs" dxfId="42" priority="102" stopIfTrue="1" operator="equal">
      <formula>"closed"</formula>
    </cfRule>
  </conditionalFormatting>
  <conditionalFormatting sqref="B16">
    <cfRule type="cellIs" dxfId="41" priority="97" stopIfTrue="1" operator="equal">
      <formula>"open"</formula>
    </cfRule>
    <cfRule type="cellIs" dxfId="40" priority="98" stopIfTrue="1" operator="equal">
      <formula>"monitor"</formula>
    </cfRule>
    <cfRule type="cellIs" dxfId="39" priority="99" stopIfTrue="1" operator="equal">
      <formula>"closed"</formula>
    </cfRule>
  </conditionalFormatting>
  <conditionalFormatting sqref="B16">
    <cfRule type="cellIs" dxfId="38" priority="91" stopIfTrue="1" operator="equal">
      <formula>"open"</formula>
    </cfRule>
    <cfRule type="cellIs" dxfId="37" priority="92" stopIfTrue="1" operator="equal">
      <formula>"monitor"</formula>
    </cfRule>
    <cfRule type="cellIs" dxfId="36" priority="93" stopIfTrue="1" operator="equal">
      <formula>"closed"</formula>
    </cfRule>
  </conditionalFormatting>
  <conditionalFormatting sqref="B17">
    <cfRule type="cellIs" dxfId="35" priority="88" stopIfTrue="1" operator="equal">
      <formula>"open"</formula>
    </cfRule>
    <cfRule type="cellIs" dxfId="34" priority="89" stopIfTrue="1" operator="equal">
      <formula>"monitor"</formula>
    </cfRule>
    <cfRule type="cellIs" dxfId="33" priority="90" stopIfTrue="1" operator="equal">
      <formula>"closed"</formula>
    </cfRule>
  </conditionalFormatting>
  <conditionalFormatting sqref="B17">
    <cfRule type="cellIs" dxfId="32" priority="82" stopIfTrue="1" operator="equal">
      <formula>"open"</formula>
    </cfRule>
    <cfRule type="cellIs" dxfId="31" priority="83" stopIfTrue="1" operator="equal">
      <formula>"monitor"</formula>
    </cfRule>
    <cfRule type="cellIs" dxfId="30" priority="84" stopIfTrue="1" operator="equal">
      <formula>"closed"</formula>
    </cfRule>
  </conditionalFormatting>
  <conditionalFormatting sqref="B18">
    <cfRule type="cellIs" dxfId="29" priority="43" stopIfTrue="1" operator="equal">
      <formula>"open"</formula>
    </cfRule>
    <cfRule type="cellIs" dxfId="28" priority="44" stopIfTrue="1" operator="equal">
      <formula>"monitor"</formula>
    </cfRule>
    <cfRule type="cellIs" dxfId="27" priority="45" stopIfTrue="1" operator="equal">
      <formula>"closed"</formula>
    </cfRule>
  </conditionalFormatting>
  <conditionalFormatting sqref="B18">
    <cfRule type="cellIs" dxfId="26" priority="37" stopIfTrue="1" operator="equal">
      <formula>"open"</formula>
    </cfRule>
    <cfRule type="cellIs" dxfId="25" priority="38" stopIfTrue="1" operator="equal">
      <formula>"monitor"</formula>
    </cfRule>
    <cfRule type="cellIs" dxfId="24" priority="39" stopIfTrue="1" operator="equal">
      <formula>"closed"</formula>
    </cfRule>
  </conditionalFormatting>
  <conditionalFormatting sqref="B19">
    <cfRule type="cellIs" dxfId="23" priority="28" stopIfTrue="1" operator="equal">
      <formula>"open"</formula>
    </cfRule>
    <cfRule type="cellIs" dxfId="22" priority="29" stopIfTrue="1" operator="equal">
      <formula>"monitor"</formula>
    </cfRule>
    <cfRule type="cellIs" dxfId="21" priority="30" stopIfTrue="1" operator="equal">
      <formula>"closed"</formula>
    </cfRule>
  </conditionalFormatting>
  <conditionalFormatting sqref="B19">
    <cfRule type="cellIs" dxfId="20" priority="22" stopIfTrue="1" operator="equal">
      <formula>"open"</formula>
    </cfRule>
    <cfRule type="cellIs" dxfId="19" priority="23" stopIfTrue="1" operator="equal">
      <formula>"monitor"</formula>
    </cfRule>
    <cfRule type="cellIs" dxfId="18" priority="24" stopIfTrue="1" operator="equal">
      <formula>"closed"</formula>
    </cfRule>
  </conditionalFormatting>
  <conditionalFormatting sqref="B20">
    <cfRule type="cellIs" dxfId="17" priority="19" stopIfTrue="1" operator="equal">
      <formula>"open"</formula>
    </cfRule>
    <cfRule type="cellIs" dxfId="16" priority="20" stopIfTrue="1" operator="equal">
      <formula>"monitor"</formula>
    </cfRule>
    <cfRule type="cellIs" dxfId="15" priority="21" stopIfTrue="1" operator="equal">
      <formula>"closed"</formula>
    </cfRule>
  </conditionalFormatting>
  <conditionalFormatting sqref="B20">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21">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21">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22">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22">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
  <sheetData/>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
  <sheetData/>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
  <sheetData/>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All DFM Issues</vt:lpstr>
      <vt:lpstr>ALT owned</vt:lpstr>
      <vt:lpstr>item 07&amp;08</vt:lpstr>
      <vt:lpstr>item 14</vt:lpstr>
      <vt:lpstr>item 17</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Windows 사용자</cp:lastModifiedBy>
  <dcterms:created xsi:type="dcterms:W3CDTF">2009-08-13T03:54:42Z</dcterms:created>
  <dcterms:modified xsi:type="dcterms:W3CDTF">2021-02-17T07:37:00Z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